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https://d.docs.live.net/95d5d602197e1bdb/Documents/CalSAWS/Portal/Addendum 2 Dec 12 2019/"/>
    </mc:Choice>
  </mc:AlternateContent>
  <xr:revisionPtr revIDLastSave="0" documentId="8_{06034F1B-6062-42C9-94B5-16E8155E46E6}" xr6:coauthVersionLast="45" xr6:coauthVersionMax="45" xr10:uidLastSave="{00000000-0000-0000-0000-000000000000}"/>
  <bookViews>
    <workbookView xWindow="-120" yWindow="-120" windowWidth="29040" windowHeight="15840" xr2:uid="{00000000-000D-0000-FFFF-FFFF00000000}"/>
  </bookViews>
  <sheets>
    <sheet name="CalSAWS RFP 2019 01 Q&amp;A" sheetId="1" r:id="rId1"/>
  </sheets>
  <definedNames>
    <definedName name="_xlnm._FilterDatabase" localSheetId="0" hidden="1">'CalSAWS RFP 2019 01 Q&amp;A'!$A$2:$H$2</definedName>
    <definedName name="_Toc528681038" localSheetId="0">'CalSAWS RFP 2019 01 Q&amp;A'!#REF!</definedName>
    <definedName name="_xlnm.Print_Area" localSheetId="0">'CalSAWS RFP 2019 01 Q&amp;A'!$A$1:$H$2</definedName>
    <definedName name="_xlnm.Print_Titles" localSheetId="0">'CalSAWS RFP 2019 01 Q&amp;A'!$1:$2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alcChain>
</file>

<file path=xl/sharedStrings.xml><?xml version="1.0" encoding="utf-8"?>
<sst xmlns="http://schemas.openxmlformats.org/spreadsheetml/2006/main" count="629" uniqueCount="427">
  <si>
    <t>CalSAWS Portal/Mobile RFP Question and Answer Log</t>
  </si>
  <si>
    <t>ID</t>
  </si>
  <si>
    <t>Section</t>
  </si>
  <si>
    <t>Page Number</t>
  </si>
  <si>
    <t>Question/Concern</t>
  </si>
  <si>
    <t>Date Received</t>
  </si>
  <si>
    <t>Response to Question/Concern</t>
  </si>
  <si>
    <t>Date Response Posted</t>
  </si>
  <si>
    <t>We are requesting that this requirement be liminated entirely and indicate that CalSAWS is open to any approach including PaaS that can meet the timeframe of a 9 month implementation period.</t>
  </si>
  <si>
    <t>N/A</t>
  </si>
  <si>
    <t xml:space="preserve">Main RFP 
2.1 General
The implementation of the single Portal/Mobile App in the Amazon Web Services (AWS) cloud environment, is a critical element and a dependency for timely completion of the statewide SAWS strategy.
</t>
  </si>
  <si>
    <t xml:space="preserve">We are requesting this requirement to be changed to the following: 
"The implementation of the single Portal/Mobile App in FedRAMP moderate secure cloud environment, is a critical element and a dependency for timely completion of the statewide SAWS strategy.“
</t>
  </si>
  <si>
    <t xml:space="preserve">Main RFP 
2.2.1 CalSAWS Portal
</t>
  </si>
  <si>
    <t xml:space="preserve">Main RFP 
2.2.2 CalSAWS Mobile Application
</t>
  </si>
  <si>
    <t xml:space="preserve">Main RFP 
Proposal Attachments (Bullet point: Exceptions to the Agreement, Attachment C)
</t>
  </si>
  <si>
    <t xml:space="preserve">We are requesting this requirement to be changed to the following: 
"Exceptions to the Agreement, Attachment C or portions of the RFP that may not be applicable to the cloud PaaS being proposed."
</t>
  </si>
  <si>
    <t xml:space="preserve">CalSAWS Portal Mobile RFP Attachment J
TAB: Approach, SOW and Deliverables
GS3
The Contractor shall manage, and control the delivery of the Portal/Mobile App Software, and deployment support to the (AWS) cloud environment.
</t>
  </si>
  <si>
    <t xml:space="preserve">We are requesting this requirement to be changed to the following: 
"The Contractor shall manage, and control the delivery of the Portal/Mobile App Software, and deployment support to the secure Fed Ramp moderate cloud environment.“
</t>
  </si>
  <si>
    <t>CalSAWS Portal Mobile RFP Attachment J
TAB: Approach, SOW and Deliverables
GS11
The Contractor shall design, develop, test and deploy the technical platform upon which the application will execute and operate in the AWS cloud in accordance with the requirements documented in Attachment J - Statewide Portal/Mobile Application Requirements Cross Reference Matrix, and according to the Project schedule.</t>
  </si>
  <si>
    <t xml:space="preserve">We are requesting this requirement to be changed to the following: 
"The Contractor shall design, develop, test and deploy the technical platform upon which the application will execute and operate in a secure FedRAMP moderate cloud environement in accordance with the requirements documented in Attachment J - Statewide Portal/Mobile Application Requirements Cross Reference Matrix, and according to the Project schedule."
</t>
  </si>
  <si>
    <t xml:space="preserve">CalSAWS Portal Mobile RFP Attachment J
TAB: Phase 1 – DDI Technical
TR2
</t>
  </si>
  <si>
    <t xml:space="preserve">CalSAWS Portal Mobile RFP Attachment J
TAB: Phase 1 – DDI Technical
TR3
</t>
  </si>
  <si>
    <t xml:space="preserve">We are requesting this requirement to be eliminated or changed to the following to indicate if applicable to Contractors proposed technology solution:
"The Contractor shall provide a Portal App front-end source code developed in industry-standard coding languages/platforms such as Angular 8, only if this is applicable to the solution being proposed.“
</t>
  </si>
  <si>
    <t xml:space="preserve">CalSAWS Portal Mobile RFP Attachment J
TAB: Phase 1 – DDI Technical
TR4
</t>
  </si>
  <si>
    <t xml:space="preserve">We are requesting this requirement to be eliminated or changed to the following to indicate if applicable to Contractors proposed technology solution:
"The Contractor shall provide Mobile App source code developed in industry-standard coding languages/platforms such as Angular 8 as a hybrid application, only if this is applicable to the solution being proposed."
</t>
  </si>
  <si>
    <t xml:space="preserve">CalSAWS Portal Mobile RFP Attachment J
TAB: Phase 1 – DDI Technical
TR7
</t>
  </si>
  <si>
    <t>CalSAWS Portal Mobile RFP Attachment J
TAB: Phase 1 – DDI Technical
TR8</t>
  </si>
  <si>
    <t xml:space="preserve">CalSAWS Portal Mobile RFP Attachment J
TAB: Phase 1 – DDI Technical
TR12
</t>
  </si>
  <si>
    <t xml:space="preserve">We are requesting this requirement to be eliminated or changed to the following to indicate if applicable to Contractors proposed technology solution:
"The Contractor shall provide a Portal/Mobile App fully operational in the CalSAWS instance of the AWS cloud environment, only if applicable to the solution being proposed.“
</t>
  </si>
  <si>
    <t xml:space="preserve">CalSAWS Portal Mobile RFP Attachment J
TAB: Phase 1 – DDI Technical
TR13
</t>
  </si>
  <si>
    <t xml:space="preserve">We are requesting this requirement to be changed to the following:
"The Contractor shall provide a Portal/Mobile App database design to deliver optimal performance and scalability using an industry-standard Relational Database Management System (RDMS).“
</t>
  </si>
  <si>
    <t xml:space="preserve">CalSAWS Portal Mobile RFP Attachment J
TAB: Phase 1 – DDI Technical
TR14
</t>
  </si>
  <si>
    <t xml:space="preserve">We are requesting this requirement to be changed to the following:
"The Contractor shall provide API services either hosted in the CalSAWS instance of the AWS  cloud environment   (provided by Consortium) or an alternative soluition and served by a commercial grade API gateway."
</t>
  </si>
  <si>
    <t>RFP Section 2.1 language modified. "CalSAWS has just completed the first migration of LRS to the cloud in an AWS environment, which is a FedRAMP moderate cloud environment. Any proposed Portal/Mobile solution must be compatible and integrate with the CalSAWS AWS direction."</t>
  </si>
  <si>
    <t>Section 2.2.1 provides background on the Alternatives Analysis performed in 2018. This section does not provide requirements. It is intended to present background leading to the RFP. No change in RFP made.</t>
  </si>
  <si>
    <t>Section 2.2.2 provides background on the Alternatives Analysis performed in 2018. This section does not provide requirements. It is intended to present background leading to the RFP. No change in RFP made.</t>
  </si>
  <si>
    <t xml:space="preserve">No change to RFP made. Bidders may present exceptions to the agreement in Attachment C. </t>
  </si>
  <si>
    <t>Requirement GS 3 modified.</t>
  </si>
  <si>
    <t>Requirement GS 11 modified.</t>
  </si>
  <si>
    <t>Requirement TR2 modified.</t>
  </si>
  <si>
    <t>Requirement TR 13 modified.</t>
  </si>
  <si>
    <t>No change to the requirement.</t>
  </si>
  <si>
    <t>Requirement TR 8 modified.</t>
  </si>
  <si>
    <t>Requirement TR 3 modified.</t>
  </si>
  <si>
    <t>Requirement TR 4 modified.</t>
  </si>
  <si>
    <t>Requirement TR 7 modified.</t>
  </si>
  <si>
    <t>1.4 and Attachment E</t>
  </si>
  <si>
    <t>pages 2 and 72</t>
  </si>
  <si>
    <t>Section 1.4 states: "Contractors must have at least two years of experience…" and Attachment E states: "Minimum Contractor Requirement: Three years of experience…" Which is correct?</t>
  </si>
  <si>
    <t>6.2.3.4 and Attachment E</t>
  </si>
  <si>
    <t>pages 45 and 72</t>
  </si>
  <si>
    <t>Section 6.2.3.4 states: "The Contractor and each Subcontractor shall provide the requested firm/Project details within Attachment E–Firm Qualifications."
Attachment E states: "Only the prime Contractor must submit Table 1 - Minimum Experience." Please clarify which parts of Attachment E must be completed for Subcontractors.</t>
  </si>
  <si>
    <t>The RFP states: "The Contractor shall implement the Portal/Mobile App in a single cut-over event during September 2021." Is CalSAWS open to an approach that includes pilot launches or soft launches or other incremental roll-out approach as long as all functionality required is delivered by September 2021?</t>
  </si>
  <si>
    <t>While we understand the requirement for some persons to work on site at Rancho Cordova, is it allowed to have non-Key staff working in our vendor office rather than co-locating in Ranco Cordova?</t>
  </si>
  <si>
    <t>Does the CalSAWs team have a stakeholder engagement plan that they could share with vendors, particularly relevant to User Centered Design activities?</t>
  </si>
  <si>
    <t>Can the CalSAWs team provide the User Acceptance Testing timeline and Acceptance/Approval approaches that are currently in place for software delivery?</t>
  </si>
  <si>
    <t>Attachment J</t>
  </si>
  <si>
    <t>FN4
FN5</t>
  </si>
  <si>
    <t>Can you please provide recommendations regarding translation partners so translations are consistent with other California systems?</t>
  </si>
  <si>
    <t>No, the Consortium does not have a stakeholder engagement plan.</t>
  </si>
  <si>
    <t>The Consortium cannot provide recommendations regarding translation partners.</t>
  </si>
  <si>
    <t>Two years of experience is correct. Attachment E has been revised to state two years of experience.</t>
  </si>
  <si>
    <t>RFP Addenda</t>
  </si>
  <si>
    <t>Addendum 1</t>
  </si>
  <si>
    <t>The current Consortium plan, as indicated on the CalSAWS Roadmap, is to execute a single cutover of the Portal/Mobile application in September 2021. No change to requirements.</t>
  </si>
  <si>
    <t>The RFP currently states:
Section 1.5 - "Work under the resultant contract of this RFP shall be performed primarily at the CalSAWS North Project site. It is expected there will be a great deal of coordination between the selected Contractor, the CalSAWS Migration DD&amp;I Project team (Consortium and Contractor) and State representatives at the CalSAWS North Project site, and with the team located at the CalSAWS South Project site in Norwalk, CA. There will also be a significant level of involvement and engagement with the Counties, advocates, stakeholders and clients as part of the user-centered design and test phases."
Section 6.2.3.7 - "The Contractor shall describe the overall staffing approach to the Portal/Mobile App Project team including location of staff."
The expectation is that non-key staff function as an integral part of the team. Remote work for non-key staff will be allowable unless it deters team collaboration. No change to the RFP.</t>
  </si>
  <si>
    <t>RFP Attachment A, Price Proposal Schedules</t>
  </si>
  <si>
    <t>Schedule 9</t>
  </si>
  <si>
    <t xml:space="preserve">In the Staffing Approach section the RFP notes that the vendor must provide how the estimates were determined and how changes in staffing will be handled. Can you please provide details as to how Schedule 9 (Staff Load) will it be evaluated relative to risk as vendors may have varying degrees of interpretation of the RFP requirements? </t>
  </si>
  <si>
    <t>RFP Attachment J, Requirements Cross-Reference Matrix</t>
  </si>
  <si>
    <t>Phase 2 - Optional Enhancements Worksheet</t>
  </si>
  <si>
    <t>As CalWORKs 2.0 contains a number of different capabilities, can the Consortium please identify the specific features to be addressed as part of CalWORKs 2.0 so that vendors may propose similar scope. 
FN 117 The Contractor shall build, deploy and maintain web version of the CalWORKs 2.0 tools for clients to complete, submit, and update (displaying the last version’s information for update).</t>
  </si>
  <si>
    <t>RFP Attachment E, Firm Qualifications</t>
  </si>
  <si>
    <t>RFP Page 76</t>
  </si>
  <si>
    <t>Table 2 – Portal/Mobile App Contractor/Subcontractor Experience Table notes the following as an experience category, real-time web-based application experience in JAVA environment of similar size and complexity to the Portal/Mobile App." Can the Consortium please confirm that similar size reflects a statewide solution? Can the consortium please identify how it will evaluate relative complexity comparison?</t>
  </si>
  <si>
    <t>RFP Section 6.2.3.8, Proposal Attachments</t>
  </si>
  <si>
    <t>RFP Page 49</t>
  </si>
  <si>
    <t>In the third paragraph the RFP instructs "The Contractor shall attach either a copy of the Certificate of Status issued by California’s Office of the Secretary of State or a copy of the firm’s active on-line status information downloaded from the California Business Portal Website." For Limited Liability Partnerships (LLPs), which are not searchable on the California Business Portal Website, a copy will need to be provided as an attachment. Can you please confirm the location Contractors should provide as part of their proposal response? Should this be a separate attachment all together or shall it be attached at the end of Contractor Certification Checklist / Statement of Certification, Attachment D?</t>
  </si>
  <si>
    <t>Firm Worksheet</t>
  </si>
  <si>
    <t>Please confirm that if a requirement is not applicable, should Contractors insert a "N/A" in Column E: Requirement (Y/N)?
For example, if a firm that does not have audited financials (FM Req#5), and they are providing a response to (FM Req#6) for unaudited financials, Contractors should insert a "N/A" in Column E: Requirement (Y/N)? Next, can you please confirm when evaluating the proposals, how a response of N/A would be scored.</t>
  </si>
  <si>
    <t>RFP Page 48</t>
  </si>
  <si>
    <t>The first bullet after the RFP instruction "The Portal/Mobile app Contractor shall complete and include in this section the completed forms from the list below:" lists "Price Proposal Schedules, Attachment A" before all the other Attachments. Please confirm that when responding to this requirement, Contractors should just provide a statement that Attachment A has been provided within the other proposal volume, Volume 2 - Price Proposal?</t>
  </si>
  <si>
    <t>Please confirm that all attachments need to go into Section 8 - Required Attachments and not in the Sections to which they are referred? For example in Section 7 - Staffing Approach, Attachments G, H, and I are required for the Contractor to provide. However, instead of providing the completed Attachments G, H, and I within the Staffing Approach section, they would be provided as part of Section 8 - Required Attachments.</t>
  </si>
  <si>
    <t>RFP Staffing Section 4.7.1.2 and Attachment G</t>
  </si>
  <si>
    <t>RFP Page 92</t>
  </si>
  <si>
    <t>Attachment G asks to provide Mandatory qualifications for "Technical Lead" and not "App Dev Lead". The key staff requirement in page 39, section  4.7.1.2 is for the App Dev Lead. Need to confirm that the Attachment MQ should also be for the App Dev Lead and the MQs for that will be what is requested in section 4.7.1.2 and NOT the MQs listed for the Tech Lead in page 92.</t>
  </si>
  <si>
    <t>Page 12, 2.1, 1st Paragraph</t>
  </si>
  <si>
    <t>Please elaborate on the various portals and applications that will be merged into one single portal as part of this contract. Please share the URL of LRS, C4U and CalWIN.  Also, please share the information architecture or Sitemap of the new portal and mobile App to be developed.</t>
  </si>
  <si>
    <t>Page 13,  2.2.1, 3rd Paragraph</t>
  </si>
  <si>
    <t>Please share the details of technology to evaluate the right fitment for development of portal since you have mentioned LRS APIs were included as they best align with the future CalSAWS since LRS is being used as the base for CalACES/CalSAWS, and CalHEERS architecture was included because it best provides accessibility, user experience, and ability to scale. We need a detailed technology stack that the resource should be skilled in for carrying out development of project.</t>
  </si>
  <si>
    <t>Page 13, 2.2.2, 6th Paragraph</t>
  </si>
  <si>
    <t>Please share the technology stack of C4Yourself mobile application. Is it Hybrid or Native Application framework? If Hybrid, please specify the framework been used. Also, please mention the target platform (iOS, Android or both) you want to cater to. 
Also do you need Tablet support also?</t>
  </si>
  <si>
    <t>Page 15, 2.5, Last Paragraph</t>
  </si>
  <si>
    <t>Request access to the link. The credentials provided by you do not allow us to access the procurement library.</t>
  </si>
  <si>
    <t>Page 14, 2.3, 3rd Paragraph</t>
  </si>
  <si>
    <t>Can you please provide more details on the migration strategy and schedule?</t>
  </si>
  <si>
    <t>Page 14, 2.3, Last paragraph</t>
  </si>
  <si>
    <t>Please specify the technology and version been used for existing portal.</t>
  </si>
  <si>
    <t>Page 19, 3.2.1, Last Paragraph</t>
  </si>
  <si>
    <t>If we have to make use CalWIN codebase as mentioned in Page 13, then would this support the Architecture expectations been shared by you?</t>
  </si>
  <si>
    <t>General Question</t>
  </si>
  <si>
    <t xml:space="preserve">Who is the incumbent for the existing Portal and Mobile Apps? Will they provide access to documenation, code, test cases for the existing apps - so that it can be modified for these new portal/mobile apps?
</t>
  </si>
  <si>
    <t>1. Do you have all the backend data from all counties (to pull from multiple systems). Are they readily available?
2. are we integrating with 1 system or 3 system to pull all this data?
calworks - 18 counties
LRS - LA
C-IV - 39 counties</t>
  </si>
  <si>
    <t>will be hosting be done on a govt cloud?</t>
  </si>
  <si>
    <t>Page 8, Para 1.6</t>
  </si>
  <si>
    <t xml:space="preserve">Please specify the hardware equipment CalSAWS is referring to? 
Are you only referring to systems and softwares that is required by staffing people to work on? Or there are other hardware requirements also?
</t>
  </si>
  <si>
    <t>Page 29, Section 4.5.1</t>
  </si>
  <si>
    <t>Do CalSAWS need to migrate its infrastructure as well. What kind of infrastructure they are using now or currently where are the applications deployed?</t>
  </si>
  <si>
    <t>Page 30, Section 4.5.3</t>
  </si>
  <si>
    <t>How many language translations are required? Please specify the languages required for translations</t>
  </si>
  <si>
    <t>Attachment A</t>
  </si>
  <si>
    <t>Is the rate calculated based on tyoe of deliverable or based on resources?</t>
  </si>
  <si>
    <t>Do the contractor has to establish AWS as a service?</t>
  </si>
  <si>
    <t>Is there any expectation on the service support levels for the M&amp;O period?</t>
  </si>
  <si>
    <t xml:space="preserve">What is the preferred location for M&amp;O support to be provided? Will it be from CalSAWS North Project site?
</t>
  </si>
  <si>
    <t>CalSAWS Portal Mobile RFP; Page 13 Section 3.2.1</t>
  </si>
  <si>
    <t>May we request you to provide the current technical architecture and the associated technology stack</t>
  </si>
  <si>
    <t xml:space="preserve">Would you be able to provide the estimated budget for the engagement </t>
  </si>
  <si>
    <t>Can we get a walkthrough of the existing applications?</t>
  </si>
  <si>
    <t>What is the Budget for this project?</t>
  </si>
  <si>
    <t>Please share the  Federal CIO Council Accessibility Best Practices details.</t>
  </si>
  <si>
    <t>What is the LEVEL of ADA compliance are you looking for? Is it AA or AAA?</t>
  </si>
  <si>
    <t>Please confirm if the translation services will be provided by you.</t>
  </si>
  <si>
    <t>Please elaborate on each of these programs.</t>
  </si>
  <si>
    <t>We need a more elaborative document detailing the feature sets required for Phase 2 to determine the effort and timeline for Phase 2.</t>
  </si>
  <si>
    <t>Attachment J - Approach, SOW: AP2, AP4, AP8, etc</t>
  </si>
  <si>
    <t>Attachment J - Phase 1 - FN108</t>
  </si>
  <si>
    <t>RFP 2.2.1</t>
  </si>
  <si>
    <t>Page 7</t>
  </si>
  <si>
    <t>If a vendor is able to design a mobile-responsive/mobile-first website that meets the requirements outlined in the RFP without creating a native mobile app, would that be an acceptable solution? </t>
  </si>
  <si>
    <t>Is the expectation of the analytics capacities of the portal that they are intended to not just track usage, but also allow for A/B or Variable Test/Control experiments in order to allow for ongoing user-centered design with consumers and continuous improvement? </t>
  </si>
  <si>
    <t>Is there going to be favorable ranking for a solution that utilizes any of the existing YBN structure/code/APIs?</t>
  </si>
  <si>
    <r>
      <t>No change to requirements, however Attachment E Table 2 has been modified to include the table header. Section 6.2.3.4 is correct. Attachment E instructions are also correct. Only the prime Contractor must submit Attachment Table 1 - Minimum</t>
    </r>
    <r>
      <rPr>
        <sz val="11"/>
        <color rgb="FFFF0000"/>
        <rFont val="Century Gothic"/>
        <family val="2"/>
      </rPr>
      <t xml:space="preserve"> </t>
    </r>
    <r>
      <rPr>
        <sz val="11"/>
        <rFont val="Century Gothic"/>
        <family val="2"/>
      </rPr>
      <t xml:space="preserve">Experience. Both the prime contractor and subcontractors must complete Attachment E Table 2 - Portal/Mobile App Contractor/Subcontractor Experience Table. </t>
    </r>
  </si>
  <si>
    <t xml:space="preserve">Are branding and visual design guidelines in place? Or </t>
  </si>
  <si>
    <t>Is the plan to rebrand the Apps and Website to a common name and new color, font guidelines? Are the standards defined or is the expectation to determine this as part of the User Centered Design work? Is it the expectation for the vendor to create a new visual design language?</t>
  </si>
  <si>
    <t>FN 96-101</t>
  </si>
  <si>
    <t>Is the feature list for the hybrid mobile app exactly the same as for the online portal? Is it only the items marked Mobile in Attachment J? What's driving the requirement for a native app vs. responsive web (which needs to happen anyway)?</t>
  </si>
  <si>
    <t>FN 54, 55, 72, 57</t>
  </si>
  <si>
    <t>How much new "Help" content needs to be developed? Are existing  FAQ and other Help content currently ADA accessible? Is the Portal/Mobile App Vendor providing for access to Help content or creating content as well?</t>
  </si>
  <si>
    <t xml:space="preserve">Will there be a separate portal for county and state workers to access  CalSAWS?
   </t>
  </si>
  <si>
    <t xml:space="preserve">How will county and state workers and assisters view client account information related to application status, etc.? </t>
  </si>
  <si>
    <t>How are county staff going to consume the applications from the portals for eligibility and case management?</t>
  </si>
  <si>
    <t xml:space="preserve">How do county staff verify eligibility after receiving the application? </t>
  </si>
  <si>
    <t>Will the new portal be the front-end for assisters and county workers to use when taking applications in person, by phone, paper, etc? If not, what portal will they use and what are the expectations for integration with the Portal being developed under this RFP?</t>
  </si>
  <si>
    <t xml:space="preserve">Is eligibility determination and displaying results in scope of the portal/Mobile App? </t>
  </si>
  <si>
    <t>What usage and outcome data do you have for current systems? I.e., Google analytics, abandon rates, worker time on self-serve applications, accuracy, etc.</t>
  </si>
  <si>
    <t>Do you desire to baseline the current system against the success criteria for UCD?</t>
  </si>
  <si>
    <t>2.2.1</t>
  </si>
  <si>
    <t>Which parts of CalHEERS architecture do you envision leveraging for providing accessibility, user experience, and ability to scale?</t>
  </si>
  <si>
    <t>What decision-making/governance body(ies) and process(es) for state/county representation and stakeholder participation are in place? What is the frequency of their meetings? What body is responsible for making key decisions during the CalSAWS Portal/Mobile App implementation such as approving deliverables and making Go/No-go decisions?</t>
  </si>
  <si>
    <t>What is the status of the backend integration, as it will impact the ability to deliver to functioning front end for all the counties?</t>
  </si>
  <si>
    <t xml:space="preserve">Based on historical data, approximately how many times in a year would you expect a client to access the portal? How many times per day/week/month? </t>
  </si>
  <si>
    <t xml:space="preserve">Is person/file clearance in scope of the Portal/Mobile App? </t>
  </si>
  <si>
    <t>TR 13</t>
  </si>
  <si>
    <t xml:space="preserve">Is RDMS a mandatory requirement for all data sources ? Can we propose non-relational data sources as well ? </t>
  </si>
  <si>
    <t xml:space="preserve">Can you please provide data retention policy / requirements for the portal / mobile app ? </t>
  </si>
  <si>
    <t>The term "leverages" is used in Option 3 for YBN and C4Yourself; can you explain the scope and expectations around leverage?</t>
  </si>
  <si>
    <t xml:space="preserve">Does this portal/app need to interact with Covered California if a client was found eligible for CovCA vs. Medi-Cal? </t>
  </si>
  <si>
    <t>Do you want county staff to be able to access the CalSAWS Portal/App with a single sign on?</t>
  </si>
  <si>
    <t>How will the county staff access the two-way messaging functionality?  Is the plan to integrate the two-way messaging with the case management system to provide one single/integrated record for the individual/application?</t>
  </si>
  <si>
    <t xml:space="preserve">Is client historical application data migration in scope of this RFP? </t>
  </si>
  <si>
    <t>Are there any changes to current program application, change reporting, recertification/renewal, etc processes planned to be implemented in the new Portal/Mobile App that will need federal approval?</t>
  </si>
  <si>
    <t>ATTACHMENT K - LETTER OF INTENT TO RESPOND</t>
  </si>
  <si>
    <t>How do vendors submit "Attachment K Letter of Intent" ?
(or)
Can vendors submit "Attachment K Letter of intent" via email to Tom.Hartman@osi.ca.gov ?</t>
  </si>
  <si>
    <t>6.2.1 Proposal Format</t>
  </si>
  <si>
    <t>To maintain consistant document format, can vendors submit all electronic copies in PDF format?</t>
  </si>
  <si>
    <t>Please confirm if you expect ALL staff (not just the Key staff) must be based in California for both the DD&amp;I and M&amp;O phases? There was a mention for getting written exceptions approved with the Executive Director for alternate proposals - can you confirm if this needs to happen as part of the RFP phase OR during Delivery?</t>
  </si>
  <si>
    <t>Attachment J - AP - 5</t>
  </si>
  <si>
    <t>Is the contractor responsible for design, develop and implement the infrastructure solution? 
It appears that this requirement contradicts the aspect that contractor just provides the AWS sizing information and services required - with the assumption that the State will handle the infrastructure implementation across environments.</t>
  </si>
  <si>
    <t>Attachment J - GS - 1</t>
  </si>
  <si>
    <t>How many stakeholder groups and participants does the Consortium anticipate to be part of the UCD sessions? Given the 14 month implementation, how many hours does the Consortium believe will be required in month 1, for UCD activities? Will there be a final decision maker from the Consortium for the UCD requirements that would take the final call if there are any conflicting user requirements?
Can vendors assume that the duration of the UAT would be 1 - 2 month? What are the entry and exit criteria for the UAT?</t>
  </si>
  <si>
    <t>Attachment J - GS - 21</t>
  </si>
  <si>
    <t>Please clarify if the Consortium will stand-up the environment based on inputs from the contractor for all the test environments.  Do  contractors own the environment setup from an infrastructure standpoint?</t>
  </si>
  <si>
    <t>Attachment J - GS - 25</t>
  </si>
  <si>
    <t>Please confirm if the Consortium anticipates the user guide, manuals and videos to be available just in English, or does the Consortium expect all supported languages supported by the portal? If yes, can the videos be in English with other languages as sub-titles/ closed captions?</t>
  </si>
  <si>
    <t>Attachment J - GS - 28</t>
  </si>
  <si>
    <t>Does the proposed 14 month timeline include this 30-day period OR is this 30 days after the 14 months?</t>
  </si>
  <si>
    <t>Attachment J - TR - 1</t>
  </si>
  <si>
    <t>Please clarify what the Consortium means by "backend services".</t>
  </si>
  <si>
    <t>Attachment J - TR - 25</t>
  </si>
  <si>
    <t xml:space="preserve">Please clarify the State's intent behind capturing the applicant's IP address, such as secruity. Does the State want only the IP address of the applicant only when the FINAL submission OR for all the intermediate SAVEs as well? </t>
  </si>
  <si>
    <t>Attachment J - FN - 1</t>
  </si>
  <si>
    <t>Do the announcements need to be version controlled? 
Do the announcements need to be translated per user languagre preference?</t>
  </si>
  <si>
    <t>Attachment J - FN - 2</t>
  </si>
  <si>
    <t>Confirm if this ADA, Section 508 regulations and standards must be considered for the Mobile App as well.</t>
  </si>
  <si>
    <t>Attachment J - FN - 7</t>
  </si>
  <si>
    <t>Does this apply to the Mobile App as well?</t>
  </si>
  <si>
    <t>Attachment J - FN - 10</t>
  </si>
  <si>
    <t>Please elaborate on what constitutes  a single session. Does the Consortium want the ability to bulk select applications according to some search/ filter criteria and process them together on the same submission? Or does the Consortium want to allow the user to bulk select and process the application one at a time with an automatic save and a final submission of all the applications when done?</t>
  </si>
  <si>
    <t>Attachment J - FN - 13</t>
  </si>
  <si>
    <t>Does the Consortium anticipate the PDF recipt to be English only OR include in the language preference as well?
Does the Consortium expect this feature only on the web portal and not in the mobile app?</t>
  </si>
  <si>
    <t>Attachment J - FN - 16</t>
  </si>
  <si>
    <t xml:space="preserve">Is the ability to apply for county General assistance/ general relief determined by the portal based on the applicant's pre-defined county assignment in their profile OR is it dynamically determined by the county staff when they process the application? </t>
  </si>
  <si>
    <t>Attachment J - FN - 18</t>
  </si>
  <si>
    <t>Can the Consortium confirm how many internal and external interfaces this portal is expected to interface with and at what frequency? Will the Consortium describe the interfaces, ie web services, files, APIs, or other?</t>
  </si>
  <si>
    <t>Attachment J - FN - 19</t>
  </si>
  <si>
    <t>Is the Dashboard for the users only a portal requirement and not for the mobile app?</t>
  </si>
  <si>
    <t>Attachment J - FN - 35</t>
  </si>
  <si>
    <t>Is this functionality based on the applicant's permanent home address OR their current temporary address?
Please clarify if the address is pre-determined to be associated to a specific county that the Consortium wants to use GIS to map to a more "near-by" county office?
Is there an existing GIS software product installed and used by all the counties for this purpose already OR should that be introduced as part of this proposed solution?</t>
  </si>
  <si>
    <t>Attachment J - FN - 39</t>
  </si>
  <si>
    <t>The standard forms downloaded printed by the users : (1) meant for manually filling off-line with hand? (2) will these filled forms be later scanned and stored into the CalSAWS imaging database or run through an OCR application to fill the relevant fields on the CalSAWS portal database? (3) Do these forms need to be electronically fill-able off-line directly on the pdf files?</t>
  </si>
  <si>
    <t>Attachment J - FN - 41</t>
  </si>
  <si>
    <t>Are there scenarios where the same portal user can use the same email address to submit individual applications for each of their family members OR should each family member expected to register with a unique email address to make individual application submission?</t>
  </si>
  <si>
    <t>Attachment J - FN - 42</t>
  </si>
  <si>
    <t>What about scenarios where the portal user is an organization that represents multiple applicants?</t>
  </si>
  <si>
    <t>Attachment J - FN - 50</t>
  </si>
  <si>
    <t>Is that one year since the creation of the application record OR since the last update (save) during the application process?
Does this purging also include deleting documents uploaded into the CalSAWS imaging database during the application process?</t>
  </si>
  <si>
    <t>Attachment J - FN - 55</t>
  </si>
  <si>
    <t>Please clarify if the Consortium or counties will just include a URL for the video (which points to a media server where the content is hosted) OR does the contractor need to provide a way to embed/ stream the video from within the portal pages itself? 
Will the portal users need controls to turn ON or OFF - Closed Captions (CC) or pause/ play or speed dials for the video that the contractor has to enable?</t>
  </si>
  <si>
    <t>Attachment J - FN - 59</t>
  </si>
  <si>
    <t>Attachment J - FN - 60</t>
  </si>
  <si>
    <t>Do these reminders stay within the app/ portal? Do we need to provide a mechism to integrate with their calendar apps (calendar subscription or download .ics file)?</t>
  </si>
  <si>
    <t>Attachment J - Requirements Cross Ref Matrix Workbook
Phase 1 - DD&amp;I Technical Spreadsheet</t>
  </si>
  <si>
    <t>REQ - 2 (TR2)</t>
  </si>
  <si>
    <t>The requirements mention explicit development languages such as Java and gaining access to source code. Is the Agency open to a SaaS model regardless of application language if, in return, the benefits portal is delivered faster with better long-term maintainability?</t>
  </si>
  <si>
    <t>1.4 Minimum Contractor Requirements</t>
  </si>
  <si>
    <t>2 (as labeled in the footer)</t>
  </si>
  <si>
    <t>Does the 2-year minimum HHS requirement apply to communication/notifications as well?</t>
  </si>
  <si>
    <t xml:space="preserve">4 Scope of Work </t>
  </si>
  <si>
    <t>21-23</t>
  </si>
  <si>
    <t>Please explain in detail how the consortium is expected to interact with the portal. For example, will back-office administration consolidate into a single portal interface or will members expect independent portal logins to manage case submissions?</t>
  </si>
  <si>
    <t>4.5.3 Language Translations</t>
  </si>
  <si>
    <t xml:space="preserve">24-25 </t>
  </si>
  <si>
    <t>Are automated language translations expected or will manual translations suffice in an effort to increase overall accuracy?</t>
  </si>
  <si>
    <t>Please clarify what the Statewide IVR System is. What is the expected interactions between the Portal and this System?</t>
  </si>
  <si>
    <t>TR 1 and TR 14 appear to contradict each other.  Please clarify what is provided by the Consortium under TR 14.  AWS Environments, API Gateway, or both?</t>
  </si>
  <si>
    <t xml:space="preserve">Can you specify the UCD industry standards to be followed? </t>
  </si>
  <si>
    <t>In Attachment J, under the tab 'Approach, SOW &amp; Deliverables', CalSAWS categorizes AP 2 through AP 10 as Solution. Is the category supposed to be Approach (e.g., AP 1)?</t>
  </si>
  <si>
    <t xml:space="preserve">Can the Consortia confirm if a separate HTML5 web site and a HTML5 mobile website are required? It is expected that a single responsive website, able to be viewed on multiple types of devices, will provide the required functionality and user experience. </t>
  </si>
  <si>
    <t>Is it expected that the CBO staff will have their own internal-facing portal to manage contact information if they choose to "opt-in"?</t>
  </si>
  <si>
    <t>California Legislation</t>
  </si>
  <si>
    <t>Through the CalSAWS  Consortia, the state and counties provide health and human services to over 13 million California's.  Of the 13 million Californians, how many individuals are currently accessing the three existing portals?</t>
  </si>
  <si>
    <t>What percentage of the 13 million Californians, is the Consortia anticipating will be using the portal in the next 5 years?</t>
  </si>
  <si>
    <t>1.10 Proposal Timeline</t>
  </si>
  <si>
    <t>Will the Consortia consider accepting clarifying question to the answers that will be forthcoming after the December 3, 2019 deadline?</t>
  </si>
  <si>
    <t xml:space="preserve">Will the Consortia consider extending the due date 3 weeks due to the complexity of having to write to each of the requirements specificed in Attachment J as well as the level of effort to complete all of the various reference forms.  </t>
  </si>
  <si>
    <t>4.5.1 Project Management</t>
  </si>
  <si>
    <t>Who is the current Quality Assurance IV &amp; V Vendor(s) for the CalSAWS Statewide Mobile/Portal Application?</t>
  </si>
  <si>
    <t>Attachment F Firm References</t>
  </si>
  <si>
    <t>77,78</t>
  </si>
  <si>
    <t xml:space="preserve">Would the Consortia consider elminating the narrative responses to the 9 questions asked of our references in Attachment F Firm References and replace this with a graded scale or yes no questions with the option to provide a narrative response.  </t>
  </si>
  <si>
    <t>Attachment D</t>
  </si>
  <si>
    <t>Question #3 is missing the Yes/No Box.  Will you be reissuing Attachment D with this correction?</t>
  </si>
  <si>
    <t>Is the Consortia willing to accept a link to the Vendor's annual report in lieu of a printed version the financial audits for the last 2 years?</t>
  </si>
  <si>
    <t>To aid in understanding and estimating the amount of interfacing effort that will be required. Regarding interfacing with the existing eligibility systems, and in the future with the modular cloud services approach, will the CalSAWS side of the APIs be provided (up to and including industry standard APIs, e.g. REST APIs)? Will these APIs need to change/evolve as CAlSAWS is moved to the modular cloud services approach? Will any integration infrastructure be provided to enable the Portal/Mobile app to interface with the CalSAWS provided APIs/Interfaces?</t>
  </si>
  <si>
    <t>As per the question above for FN77.</t>
  </si>
  <si>
    <t>T1 Attachment J, Phase 1 - DD&amp;I Technical</t>
  </si>
  <si>
    <t>FM5 Attachment J, Firm</t>
  </si>
  <si>
    <t>TR 27Attachment J, Phase 1 - DD&amp;I Technical</t>
  </si>
  <si>
    <t>FN77 Attachment J, Phase 1 - DD&amp;I Functional</t>
  </si>
  <si>
    <t>FN7 Attachment J, Phase 1 - DD&amp;I Functional</t>
  </si>
  <si>
    <t>How did CalSAWS develop the different timelines for the portal development options outlined in the RFP? What is the basis for the timelines?</t>
  </si>
  <si>
    <t>What is the reasoning for the portal vendor to have staff onsite during the specified workweek hours of Monday noon to Friday noon? What portion of the vendor’s staff must be onsite and with what frequency?</t>
  </si>
  <si>
    <t>The requirements specify that the website be compatible with the “latest and penultimate” versions of “widely used browsers” and the mobile apps be compatible with “current IOS and Android devices”. Given that many applicants and beneficiaries use old and low-end devices to access the internet,  will it be incumbent upon the vendor or CalSAWS to ensure that these users on older devices and browsers have equitable access to the portal?</t>
  </si>
  <si>
    <t>The RFP encourages vendors to leverage the reference portal website, YourBenefitsNow. How much of the timeline accounts for identifying known issues that detrimentally affect the ability of end users to complete routine and required tasks? What in the timeline and budget address remediating known issues with the existing code and user experience?</t>
  </si>
  <si>
    <t>The RFP encourages vendors to leverage the reference portal native app, C4Yourself. Is this requirement mandatory, or will CalSAWS consider a mobile-responsive web application instead? It is unclear what the expected minimal functionality of the native app portal would be, as the C4Yourself native app is a case-maintenance app, not an application portal.</t>
  </si>
  <si>
    <t>Does CalSAWS expect that all requirements in the RFP are mandatory for the vendor to implement? For example, the RFP requirements specify that the portal require a valid email address for each account, but applicants may not have a functional email address, and state and federal policy allows applicants to establish date of aid by submitting an application with only their name, address, and signature. Through the user-centered design process, may a vendor establish that a lower level of burden is more appropriate than the current RFP requirements indicate?</t>
  </si>
  <si>
    <t>The RFP specifies that the portal shall go live in a single cut-over event, which is an approach with inherent risk that goes against the modern software development best practice of releasing functionality early and iteratively to identify issues for real users and scenarios early. How will CalSAWS collaborate with the vendor in earlier testing so that there is no disruption to benefits, beneficiary capabilities, and worker capabilities at the time of the cut-over?</t>
  </si>
  <si>
    <t>In the past several years, there have been high profile failures in implementing and cutting over to new social services technology systems in other states. How has the CalSAWS timelines incorporated the experiences of other states? How will CalSAWS support the vendor to ensure that the implementation of the portal will not result in disruption to benefits and county/state operations?</t>
  </si>
  <si>
    <t>Will the Staff Qualifications portion of the proposal evaluation be based on all staff or the four key staff outlined in the RFP? How will CalSAWS evaluate Staff Qualifications if submitting contractors do not yet have the specific individuals on staff?</t>
  </si>
  <si>
    <t>The 30 day period for identifying deficiencies after the cutover is shorter than the enrollment period that many applicants actually experience, and will likely not be enough time to identify all relevant deficiencies. How will deficiencies identified after the 30 day period be addressed? What will be the process for prioritizing them and implementing a fix? How long will the contractor have to implement fixes for deficiencies identified in the 30 day period?</t>
  </si>
  <si>
    <t>Similar size does not necessarily imply a statewide solution; similar size could also reflect a Consortium or County solution with a comparable number of users, data elements and/or pages.</t>
  </si>
  <si>
    <t>The RFP has been modified to include the Certificate of Status as Attachment L.</t>
  </si>
  <si>
    <t>RFP Section 6.2.3.8 has been modified to remove the reference to Price Proposal Schedules, Attachment A from the general attachments section of the proposal. Contractors should only include Attachment A as part of Volume 2 - Price Proposal.</t>
  </si>
  <si>
    <t xml:space="preserve">Correct; all attachments should be included as part of the Proposal Attachments section of the proposal as stated in the next to the last paragraph of RFP Section 6.2.3.8: Contractors are instructed to include the completed attachments only once as part of the Proposal Attachments section of the proposal. </t>
  </si>
  <si>
    <t>Attachment G, Part 2 - Key Staff Mandatory Qualifications Table has been corrected to reflect the position title and qualifications for the Application Development Lead.</t>
  </si>
  <si>
    <t>Attachment E has been revised to be consistent with the requirement of two years of experience cited in RFP Section 1.4.</t>
  </si>
  <si>
    <t>Yes, the Consortium will use Attachment E, Table 2, as the basis for quantifying the total months of applicable HHS-related experience for the prime contractor and any proposed subcontractors.</t>
  </si>
  <si>
    <t>RFP Section 1.4 Minimum Contractor Requirements and Attachment E</t>
  </si>
  <si>
    <t>RFP Page 75</t>
  </si>
  <si>
    <t>RFP Section 1.4 states, "contractors must have at least two years of experience developing, implementing and/or supporting portal and/or mobile applications in the Health and Human Services arena." Attachment E states, "Minimum Contractor Requirement – Three years of experience as a Portal/Mobile App Contractor in support of Health and Human Services systems."  Can the Consortium please confirm that the experience requirement is 3 years as reflected in Attachment E?</t>
  </si>
  <si>
    <t>Please confirm the attachment reference noted in the following should be Attachment E rather than Attachment G, "Firm Experience Details Requirement – Provide the details of firm experience for both the Prime Portal/Mobile App Contractor and all Subcontractors relevant to the proposed Portal/Mobile App Services within at least the last 10 years shall be provided within the form in Attachment G – Firm Qualifications." Additionally can the Consortium please confirm that this applies to Table 2 only and not Table 1 in Attachment E.</t>
  </si>
  <si>
    <t>RFP Attachment E and Section 7.6.1</t>
  </si>
  <si>
    <t>RFP Page 76 and Page 55</t>
  </si>
  <si>
    <t>Can the Consortium please confirm it will use Table 2 of Attachment E as the basis for quantifying HHS experience?</t>
  </si>
  <si>
    <t xml:space="preserve">RFP Section 1.3 – Eligible Contractors </t>
  </si>
  <si>
    <t>RFP Page 1</t>
  </si>
  <si>
    <r>
      <t>Table 2 – Portal/Mobile App Contractor/Subcontractor Experience Table: Can the Consortium please confirm that if an employee</t>
    </r>
    <r>
      <rPr>
        <sz val="11"/>
        <color rgb="FF000000"/>
        <rFont val="Century Gothic"/>
        <family val="2"/>
      </rPr>
      <t xml:space="preserve"> </t>
    </r>
    <r>
      <rPr>
        <sz val="11"/>
        <color theme="1"/>
        <rFont val="Century Gothic"/>
        <family val="2"/>
      </rPr>
      <t xml:space="preserve">was previously staffed </t>
    </r>
    <r>
      <rPr>
        <sz val="11"/>
        <color rgb="FF000000"/>
        <rFont val="Century Gothic"/>
        <family val="2"/>
      </rPr>
      <t>on a project</t>
    </r>
    <r>
      <rPr>
        <sz val="11"/>
        <color theme="1"/>
        <rFont val="Century Gothic"/>
        <family val="2"/>
      </rPr>
      <t xml:space="preserve">, even as an independent contractor, prior to the joining the vendor’s organization </t>
    </r>
    <r>
      <rPr>
        <sz val="11"/>
        <color rgb="FF000000"/>
        <rFont val="Century Gothic"/>
        <family val="2"/>
      </rPr>
      <t>that this experience should not be reflected in Attachment E as firm experience?</t>
    </r>
  </si>
  <si>
    <t>The RFP notes, “…a conflict resulting from different responsibilities to the Consortium would include, but would not be limited to, a Contractor’s involvement on other aspects of the CalSAWS Project that would prevent the Contractor from devoting the resources necessary to meet all Deliverables and Services required for this Portal/Mobile App Project.” Can the Consortium please clarify if vendors that are currently engaged to deliver migration, maintenance and/or DDI services associated with CalSAWS are considered ineligible contractors?</t>
  </si>
  <si>
    <t>As part of Attachment A, Price Proposal Schedules, the Consortium expects proposing vendors to provide a Staff Loading Plan, Schedule 9, which includes specific assumptions regarding the level of effort and type of staff the vendor needs to develop and deliver the Portal/Mobile App solution in accordance with all requirements.  As noted, RFP Section 6.2.3.7, Staffing Approach, requires the following as part of the proposal: The Contractor shall provide a description of how staffing estimates provided within Attachment A – Price Proposal Schedules were developed and how adjustments will be made to address changes in staffing needs.  
As part of the Business Proposal evaluation process, the Consortium will consider the Staff Loading Plan contents, the corresponding assumptions, the description of how staffing estimates were determined and the description of how adjustments will be made to address changes in staffing needs.  The Consortium understands that proposing vendors may interpret requirements differently; that is why it is so important for vendors to document clear and specific assumptions regarding the Staff Loading Plan.</t>
  </si>
  <si>
    <t>Contact daniel.brown@osi.ca.gov to receive credentials and Procurement Library access.</t>
  </si>
  <si>
    <t xml:space="preserve">The RFP does not require vendors to use any specific code base. </t>
  </si>
  <si>
    <t xml:space="preserve">Requirement TR 12 states: The Contractor shall provide a Portal/Mobile App fully operational in the CalSAWS instance of the AWS cloud environment, only if applicable to the solution being proposed. </t>
  </si>
  <si>
    <t>RFP Attachment E details the Firm Requirements. Vendors are required to describe their specific experience with HHS.</t>
  </si>
  <si>
    <t xml:space="preserve">Which entity is responsible for the ongoing maintenance of usability, compatibility, and functionality of the portal- CalSAWS, or the portal vendor?  </t>
  </si>
  <si>
    <t>Vendors must propose their solution. Leveraging existing portals is an option for vendors to consider; it is not mandatory.</t>
  </si>
  <si>
    <t>No. Visual design will be developed during the design process and phase.</t>
  </si>
  <si>
    <t xml:space="preserve">No. </t>
  </si>
  <si>
    <t>County staff follow current eligibility processing rules. They may reach out to clients if needed.</t>
  </si>
  <si>
    <t>No.</t>
  </si>
  <si>
    <t>No, the December 3, 2019 deadline for vendors to submit questions is firm.</t>
  </si>
  <si>
    <t xml:space="preserve">You are correct. The reference has been corrected to Attachment E. Attachment E Table 2 has been modified to include the table header.  Attachment E instructions are  correct. Only the prime Contractor must submit Attachment Table 1 - Minimum Experience. Both the prime contractor and subcontractors must complete Attachment E Table 2 - Portal/Mobile App Contractor/Subcontractor Experience Table. </t>
  </si>
  <si>
    <t>Yes, assisters and counties will use the portal to take applications in person, by phone, paper, etc.</t>
  </si>
  <si>
    <t>No, the Consortium requires proposal formats as defined in Requirement PS 9 -  Electronic copies must be submitted using the Microsoft Office Suite. PDF format is acceptable for financial statements and other firm-related financial information.</t>
  </si>
  <si>
    <t xml:space="preserve">The referenced requirement in your question is a requirement to develop an M&amp;O Plan. There is no reference to the ADA compliance. However RFP Section 2.1 states: The solution must also be compliant with Title II of the Americans with Disabilities Act (ADA), Section 508 of the Rehabilitation Act of 1973 and CDSS Regulations Section 21-115 Provision for Services to Applicants and Recipients Who are Non-English Speaking or Who Have Disabilities. FN 2 has been updated. Please also note there are several references to ADA compliance in the Draft Agreement, Attachment B. </t>
  </si>
  <si>
    <t>No, the Consortium will not provide any estimated budget information.</t>
  </si>
  <si>
    <t>Eligibility determination is out of scope.  Displaying results is in scope.</t>
  </si>
  <si>
    <t>Leveraging existing portals is an option for vendors to consider; it is not mandatory. Vendors must propose and deliver their solution in accordance with Attachment J requirements.</t>
  </si>
  <si>
    <t>The selected Contractor is required to propose and provide M&amp;O Services as described in RFP Sections 4.4 and 4.5.3. Once the M&amp;O phase of the contract is complete, the designated CalSAWS M&amp;O contractor will assume that responsibility.  Accenture is the current vendor supporting CIV and LRS, and is leading the CalSAWS DD&amp;I effort, and DXC is the current vendor supporting CalWIN.</t>
  </si>
  <si>
    <t xml:space="preserve">The Consortium has decades of experience developing and maintaining its complex social services systems. It will work closely with the selected Portal/Mobile App Contractor to minimize disruptions to clients and to county/state operations. </t>
  </si>
  <si>
    <t>The staff evaluation component is based on the four Key Staff.  Vendor proposals must identify and present specific individuals for each of the Key Staff positions along with resumes and completed reference checks. In addition, these individuals must participate in Key Staff interviews and oral presentations.</t>
  </si>
  <si>
    <t>No, no change to Attachment F.</t>
  </si>
  <si>
    <t>No, the January 22, 2020 deadline for vendors to submit proposals is firm.</t>
  </si>
  <si>
    <t>The Consortium cannot accurately predict potential future usage of the Portal or Mobile applications.</t>
  </si>
  <si>
    <t xml:space="preserve">The Consortium expects the selected Contractor to create a visual design through the UCD process. </t>
  </si>
  <si>
    <t>Leveraging existing portals is an option for vendors to consider; it is not mandatory. Vendors must propose their approach and deliver their solution according to the defined timelines indicated in Section 4 Scope of Work. There is no specific timeframe or budget to remediate known issues with existing code and/or the existing user experience.</t>
  </si>
  <si>
    <t>The Consortium will not provide any estimated budget information.</t>
  </si>
  <si>
    <t>For information regarding the programs supported by CalSAWS and the Portal/Mobile Apps, please refer to the websites for the California Department of Social Services and the California Department of Health Care Services.</t>
  </si>
  <si>
    <t>Please refer to RFP Section 7, Evaluation. There are no additional evaluation points  associated with leveraging existing structures, codes or APIs.</t>
  </si>
  <si>
    <t>Leveraging existing portals is an option for vendors to consider; it is not mandatory. Vendors must propose their approach and deliver their solution in accordance with all RFP and Attachment J requirements.</t>
  </si>
  <si>
    <t>S 1.4 Minimum Contractor Requirements</t>
  </si>
  <si>
    <t>S1.4 and Attachment E require 2 years and 3 years, respectively, of experience. What is the correct number?</t>
  </si>
  <si>
    <t>Price Proposal</t>
  </si>
  <si>
    <t>Schedule 7</t>
  </si>
  <si>
    <t>Schedule 7 contains a cell for average labor rate. The cell has no formula. Would the Consortium please provide a formula for that cell along with an example set of data and subsequent calculation?</t>
  </si>
  <si>
    <t>Att J Requirements Cross Ref Matrix</t>
  </si>
  <si>
    <t>Phase 1 DD&amp;I Technical Worksheet</t>
  </si>
  <si>
    <t>Requirements TR 1, 4, 6 require a hybrid application. Would you consider a native application to meet these requirements?</t>
  </si>
  <si>
    <t>Requirement asks for 2 years of experience in developing, implementing and/or supporting. Is the 2 years a mix of developing, implementing, supporting? For example, could you meet this requirement by having 3 months developing, 2 months implementing, and 19 months supporting? Could you meeting this just by supporting for 24 months?</t>
  </si>
  <si>
    <t>Requirement asks for 2 years of experience in developing, implementing and/or supporting. Would commercial experience with HHS programs, such as Commercial Medicaid portals or Long Term Care portals, meeting this requirement?</t>
  </si>
  <si>
    <t>Attachment E</t>
  </si>
  <si>
    <t>Attachment E states that “Only the prime Contractor must submit Table 1 – Minimum experience.” May subcontractors also submit Table 1?</t>
  </si>
  <si>
    <t>2. Attachment E states that “Only the prime Contractor must submit Table 1 – Minimum experience.” Can subcontractors experience be counted for this Minimum Contractor Requirement?</t>
  </si>
  <si>
    <t>The use of "…and/or…" allows for the requirement to be met through one, two or all three types of experience.</t>
  </si>
  <si>
    <t>A mobile-responsive solution that meets the requirements outlined in the RFP is acceptable.</t>
  </si>
  <si>
    <t xml:space="preserve">Vendor solutions using an industry-standard Relational Database Management System (RDMS) as defined in TR 13 is mandatory.  </t>
  </si>
  <si>
    <t>Yes.</t>
  </si>
  <si>
    <t>Real-time.</t>
  </si>
  <si>
    <t xml:space="preserve">There is no requirement for bulk select and submission capabilities. </t>
  </si>
  <si>
    <t>Email addresses are unique to the Portal User Account.  There may be scenarios that support both submission on behalf of a family member AND the need to create a second Portal User Account.</t>
  </si>
  <si>
    <t>The proposed solution must support organization portal user accounts.</t>
  </si>
  <si>
    <t>Are these reminders triggered by the Consortium or counties manually?
If the reminders are auto scheduled - at what frequency? And when does it start?
Do we need to keep track of failed delivery notice on emails (email accounts no longer in use or mobile number is not in service etc)?</t>
  </si>
  <si>
    <t>A separate HTML5 website and HTML5 mobile website are not required.  A mobile-responsive solution that meets the requirements outlined in the RFP is acceptable.</t>
  </si>
  <si>
    <t>Yes to all questions.</t>
  </si>
  <si>
    <t>The Consortium will carefully consider the extent to which vendor experience qualifies as Health and Human Services experience.</t>
  </si>
  <si>
    <t>No, subcontractor experience does not count towards the two-year experience requirement for the proposing prime Contractor.</t>
  </si>
  <si>
    <t>Subcontractor experience does not factor into the two-year experience requirement for proposing prime contractors.</t>
  </si>
  <si>
    <t>FN 3 does not reference industry standards for UCD. Bidders must propose their approach for how they will conduct UCD-based design, development and test.  Please also refer to the contents of the Procurement Library for other UCD-related information.</t>
  </si>
  <si>
    <t>The Consortium expects approaches and solutions that will meet development and delivery timelines.</t>
  </si>
  <si>
    <t>Please review RFP Section 6.2.4.11, which states: Schedule 10 – AWS Infrastructure as a Service (IaaS) Resources shall present the Contractor’s AWS IaaS needs to perform all requirements of the RFP.  Schedule 10 indicates the required resources the Contractor needs for the Consortium to procure through its agreement with the California Department of Technology (CDT).  This section does not implicitly or explicitly assert that the State will handle the infrastructure implementation. In this instance, the CDT is simply a procurement mechanism to acquire the needed AWS IaaS resources.</t>
  </si>
  <si>
    <t xml:space="preserve">Per RFP Section 1.6: The Portal/Mobile App Contractor must provide its Staff with appropriate computer hardware, corresponding software and office equipment required to perform all the tasks and complete all Deliverables required by the Consortium. This hardware, software and office equipment will be utilized in part to access the CalSAWS Project repositories and other Project communication methods such as SharePoint.  
</t>
  </si>
  <si>
    <t xml:space="preserve">Please refer to Attachment J requirements  FN4, FN5, FN114 and FN115 for the list of required language translations. </t>
  </si>
  <si>
    <t xml:space="preserve">Refer to Attachment J, Phase 2 - Optional Enhancement requirements worksheet;  these are the specific requirements for Phase 2.
RFP Section 4.1 states: The Contractor shall determine and indicate a release date for all Phase 2 Optional Enhancements.  </t>
  </si>
  <si>
    <t xml:space="preserve">FN 10 requires that application data be available in the portal for one year.  </t>
  </si>
  <si>
    <t>Instructions have been added to the RFP for completing and submitting Attachment K.  The appropriate submission of a Letter of Intent is via email to tom.hartman@osi.ca.gov.</t>
  </si>
  <si>
    <t>CalSAWS Portal Mobile RFP Attachment J
TAB: Phase 1 - DD&amp;I Technical 
IN 6</t>
  </si>
  <si>
    <t>CalSAWS Portal Mobile RFP Attachment J
TAB: Phase 1 - DD&amp;I Technical
TR 1, TR14</t>
  </si>
  <si>
    <t>CalSAWS Portal Mobile RFP Attachment J
TAB: Phase 1 - DD&amp;I Functional 
FN 3</t>
  </si>
  <si>
    <t>CalSAWS Portal Mobile RFP Attachment J
TAB: Approach, SOW &amp; Deliverables
AP 2 - AP 10</t>
  </si>
  <si>
    <t>The Consortium will provide the AWS environments and API gateway.</t>
  </si>
  <si>
    <t>This RFP does not mandate automated or manual translation services. The vendor must propose its approach to language translations that will result in the highest level of accuracy. The Consortium will approve all translation services.</t>
  </si>
  <si>
    <t>The Consortium and members will interact with a single, statewide portal application that will be developed based upon this RFP. The vendor is to propose a solution that will integrate with CalSAWS.  RFP Section 2.1 generally describes the expected user and county staff interaction.</t>
  </si>
  <si>
    <t>Yes, analytics are intended to inform ongoing UCD and continuous improvement initiatives.</t>
  </si>
  <si>
    <t>The specific  features considered in scope for the Mobile/Portal procurement in support of CalWORKs 2.0 are defined in Phase 2 - Optional Enhancements, Requirement FN 117, FN 188 and FN 119.  Capabilities not defined within this RFP are considered out of scope. </t>
  </si>
  <si>
    <t>The referenced requirement in your question is a requirement to develop an M&amp;O Plan. There is no reference to the translation services. However, the vendor is responsible for providing translation services. Attachment J contains several requirements regarding translations, most notably GS 13 - 18 and others.</t>
  </si>
  <si>
    <t>The existing portal solutions 'Help' and FAQ content are available for use by the selected Contractor for this CalSAWS Portal/Mobile App effort.  The selected Contractor must provide Help, FAQ and ADA certification as outlined by the requirements within this RFP.</t>
  </si>
  <si>
    <t>The application data will be transmitted in real-time to the CalSAWS application triggering work items for county staff.</t>
  </si>
  <si>
    <r>
      <t xml:space="preserve">The Portal/Mobile RFP requires a critical UCD element to development and UAT activities, which are different than the current Consortium practices. </t>
    </r>
    <r>
      <rPr>
        <sz val="11"/>
        <rFont val="Century Gothic"/>
        <family val="2"/>
      </rPr>
      <t>The Consortium expects bidders to prov</t>
    </r>
    <r>
      <rPr>
        <sz val="11"/>
        <color theme="1"/>
        <rFont val="Century Gothic"/>
        <family val="2"/>
      </rPr>
      <t>ide an approach to testing in its proposal to comply wit</t>
    </r>
    <r>
      <rPr>
        <sz val="11"/>
        <rFont val="Century Gothic"/>
        <family val="2"/>
      </rPr>
      <t>h the RFP t</t>
    </r>
    <r>
      <rPr>
        <sz val="11"/>
        <color theme="1"/>
        <rFont val="Century Gothic"/>
        <family val="2"/>
      </rPr>
      <t>esting requirements as well as consider the overall development timeline defined in the RFP.  Please refer to the Draft Agreement, Attachment B, Section 5 for the scope of work, deliverables and deliverable acceptance processes. Please refer to the Procurement Library, CalSAWS Project Management Standards for current deliverable management processes.</t>
    </r>
  </si>
  <si>
    <t>Correct; an individual's experience does not necessarily also qualify as firm experience, and should not be included in Table 2 as a firm qualification if that experience was obtained through an entity separate from the vendor organization.</t>
  </si>
  <si>
    <t>Vendors that are currently providing existing M&amp;O services and/or CalSAWS Migration related DD&amp;I services are not considered ineligible as a potential Contractor as long as they can devote the resources necessary to meet all requirements, and provide all Services and Deliverables for this Portal/Mobile App engagement in addition to meeting their current contractual obligations.</t>
  </si>
  <si>
    <t>RFP Section 3 SAWS Background provides the CalSAWS migration strategy and schedule. Section 3.5.5 presents the CalSAWS Roadmap and schedule.</t>
  </si>
  <si>
    <t>1.  Yes. The core system backend data is available for all counties.
2.  Vendors are to propose a solution for the Portal/Mobile App. There are no data conversion requirements.  The solution will integrate with a single case management system (CalSAWS).</t>
  </si>
  <si>
    <t>It is the responsibility of the proposing Contractor to determine the appropriate fully loaded hourly rate structure for its staff for each Deliverable, inclusive of all direct and indirect costs. Please also note: the Agreement resulting from this procurement is a firm-fixed price, deliverable-based Agreement.</t>
  </si>
  <si>
    <t>Requirement TR 12 states: The Contractor shall provide a Portal/Mobile App fully operational in the CalSAWS instance of the AWS cloud environment, only if applicable to the solution being proposed.  Per Price Schedule 10, AWS IaaS Resources, vendors must indicate which AWS infrastructure resources are required so the Consortium can procure the required resources from the California Department of Technology (CDT).</t>
  </si>
  <si>
    <t>The RFP reference cited, Section 4.5.1 Project Management, describes the statement of work requirements in the project management area. The scope of work associated with this RFP does not include infrastructure migration. Refer to RFP Section 3.2.1, CalSAWS Technical Architecture.</t>
  </si>
  <si>
    <t>No.  The Procurement Library contains functional documentation including User Guides, process flows and function presentations for existing applications.   The links for each portal application are provided below:
YBN - https://www.yourbenefits.laclrs.org/ybn/Index.html
C4Y - https://www.c4yourself.com
MyBCW - https://www.mybenefitscalwin.org</t>
  </si>
  <si>
    <t xml:space="preserve">There is no historical data available to support the requested information.  </t>
  </si>
  <si>
    <t>The integration is not yet defined and should be an aspect of the vendor solution. See requirement FN 76.</t>
  </si>
  <si>
    <t xml:space="preserve">All requirements are contained within Attachment J, which have been approved by the federal program sponsors. </t>
  </si>
  <si>
    <t xml:space="preserve">The Contractor must establish and maintain the development and test environments required to design, develop and test the Portal/Mobile App solutions. The Contractor will work in a collaborative manner with the Consortium and the CalSAWS Prime Contractor to establish the interface between the Portal/Mobile environments and the CalSAWS core environments.  As part of completing Price Schedule 10 - AWS IaaS Resources, the Contractor must identify the required AWS infrastructure environments needed for both development and test activities.  </t>
  </si>
  <si>
    <t>RFP Section 1.5, Location of Work, has been revised to clarify work locations for both DD&amp;I and M&amp;O phases.</t>
  </si>
  <si>
    <t xml:space="preserve">The requirement reference to 'Backend services' uses an industry standard term that refers to items such as load balancing, network monitoring and middleware that provide developers with ways to connect their Web and mobile applications to cloud services via Application Programming Interfaces (APIs) and Software development Kits (SDKs).  </t>
  </si>
  <si>
    <t xml:space="preserve">We are requesting this requirement to be eliminated or changed to the following to indicate if applicable to Contractors proposed technology solution:
"The Contractor shall provide a Portal/Mobile App backend source code developed in Java version 8 or its successor version, only if this is applicable to the solution being proposed.“
</t>
  </si>
  <si>
    <t xml:space="preserve">Some solutions may not use Cloud Formation or Terraform  for Continuous Integration/Continuous Deployment (these are AWS). Therefore, we are requesting this requirement to be changed to the following to indicate if applicable to Contractors proposed technology solution:
"The Contractor shall provide backend cloud-based services shall be deployed in a fully automated manner using CI/CD pipelines."
</t>
  </si>
  <si>
    <t>How often should the Portal/Mobile App sync with the CalSAWS backend? (real-time vs batch process)?</t>
  </si>
  <si>
    <t>Is there a sandbox to develop against? Is there a test platform for the CalSAWS backend to interface with the new portal/APP?</t>
  </si>
  <si>
    <t>Yes, a sandbox environment is available within AWS.  Yes, a test platform will be available to support backend testing.</t>
  </si>
  <si>
    <t>The functionality is based on the applicant's permanent home address. The address is pre-determined to be assigned to a specific county office location, which is configurable by the county. A GIS solution must be included in the vendor proposed solution per FN 35.</t>
  </si>
  <si>
    <t xml:space="preserve">FN 55 requires a link for instructional videos. Vendors should propose a specific solution and details supporting the link and if appropriate any closed caption capabilities will be defined during design.
</t>
  </si>
  <si>
    <t>Proposing Contractors are directed to use the weighted average hourly rate from Schedule 9, currently calculated and reflected in cell V62. RFP Section 6.2.4.8 has been revised to reflect this information.</t>
  </si>
  <si>
    <t>The selected Contractor is responsible for ensuring users on older devices and browsers have equitable access to the portal.</t>
  </si>
  <si>
    <t xml:space="preserve">These are the standard Consortium office hours. Per RFP Section 6.2.3.7 - The Contractor shall describe the overall staffing approach to the Portal/Mobile App Project team including location of staff.  Please also refer to RFP Section 1.5, Location of Work.  Given the RFP and Draft Agreement requirements regarding staff (including Key Staff/Key Personnel), It is the responsibility of the proposing vendor to determine what portion of the vendor staff must be onsite and with what frequency.
</t>
  </si>
  <si>
    <t>The source code and supporting documentation are located in the Procurement Library. C4Yourself is a native application. The Consortium has defined its technical  requirements  in Attachment J of the RFP. Vendors are to propose a solution based on those requirements.  Tablet support is required as specified in Requirement FN 80.</t>
  </si>
  <si>
    <t>The RFP does not require various portals and applications be merged. Please refer to RFP Sections 2.2 Portal/Mobile Background and 2.3 Objectives. Vendors are requested to propose a solution based on the RFP and detailed requirements. Vendors may request access to the Procurement Library for the source code and documentation for LRS, CIV and CalWIN at daniel.brown@osi.ca.gov.  The links for each portal follow:
YBN - https://www.yourbenefits.laclrs.org/ybn/Index.html
C4Y - https://www.c4yourself.com
MyBCW - https://www.mybenefitscalwin.org</t>
  </si>
  <si>
    <t>Addendum 2</t>
  </si>
  <si>
    <t xml:space="preserve">Some solutions may not use CDN such as CloudFront. Therefore, we are requesting this requirement to be eliminated or changed to the following to indicate if applicable to Contractors proposed technology solution:
"The Contractor shall provide backend services shall be protected by AWS Web Application Firewall and the origin must be served by a CDN such as CloudFront, only if applicable to the solution being proposed.“
</t>
  </si>
  <si>
    <t>1.  Downloaded forms will be completed offline by the client or their representative.  Completed forms will be attached to the request for support and sent to the worker for processing.
2.  No. 
3.  No.</t>
  </si>
  <si>
    <t>One year from the last update/save. 
Yes.</t>
  </si>
  <si>
    <t>IV&amp;V is under the direction of and management by the California Office of Systems Integration (OSI). The current IV&amp;V vendor is Public Consulting Group (PCG).</t>
  </si>
  <si>
    <t>Attachment D has been corrected to include the Yes/No Box in Question 3.</t>
  </si>
  <si>
    <t xml:space="preserve">A new document has been added to the CalSAWS Supporting Documentation which illustrates the LRS technical architecture on which CalSAWS' architecture is based. The Procurement Library includes source code and supporting documentation.  </t>
  </si>
  <si>
    <t xml:space="preserve">RFP Section 4.5.6, Final Acceptance and Requirements GS 27 and GS 28 have been modified to reflect a 90-day acceptance period. The 14-month timeline does not include the 90-day acceptance period. </t>
  </si>
  <si>
    <r>
      <t>The IP Address w</t>
    </r>
    <r>
      <rPr>
        <sz val="11"/>
        <color theme="1" tint="4.9989318521683403E-2"/>
        <rFont val="Century Gothic"/>
        <family val="2"/>
      </rPr>
      <t>ill</t>
    </r>
    <r>
      <rPr>
        <sz val="11"/>
        <color theme="1"/>
        <rFont val="Century Gothic"/>
        <family val="2"/>
      </rPr>
      <t xml:space="preserve"> be used throughout the active session must be captured and retained.   </t>
    </r>
  </si>
  <si>
    <t>PDF receipt must be available in all languages.  This feature must be available in both web portal and the mobile app. FN 13 has been revised.</t>
  </si>
  <si>
    <t>Interface requirements are in Attachment J, Phase 1 DD&amp;I Technical - IN 1 through IN 5.</t>
  </si>
  <si>
    <t>The dashboard applies to both the portal and mobile applications. FN 19 has been updated to include mobile.</t>
  </si>
  <si>
    <t>Yes, if a requirement is not applicable, proposing contractors should insert "N/A" in column E of Attachment J. Responses that are not applicable will not be factored into the Business Proposal evaluation score for any such requirements. Attachment J, Tab Firm, has been revised.</t>
  </si>
  <si>
    <t>The Consortium expects key performance metrics and proposed Service Level Agreements (SLAs) to be documented as part of the M&amp;O Plan and established and measured during the M&amp;O period. RFP Section 4.6, Deliverable 9, M&amp;O Plan and Requirement DL13 content and requirements have been revised to reflect this change.</t>
  </si>
  <si>
    <t>The feature lists for mobile and portal are the same. Requirements 96-101 have been revised to add portal.  A Native App solution is not required if a mobile responsive solution meets all of the requirements outlined within this RFP.</t>
  </si>
  <si>
    <t>The overall SAWS migration and schedule is depicted in the CalSAWS Roadmap located in RFP Section 3.5.5.</t>
  </si>
  <si>
    <t>Requirement ST 25 states: Contractor's work must be conducted at an approved project site as described in Section 1.5, unless alternate arrangements are approved in writing by the Executive Director. The arrangements and approval would occur during delivery. ST 30 states: The Contractor shall describe the overall staffing approach to the Portal/Mobile App Project team including location of FTEs. The Contractor must include an organization chart displaying the relationships of the team and include the relationships of the team to the CalSAWS Migration Project, Consortium and other Contractors.</t>
  </si>
  <si>
    <t xml:space="preserve">Reminders will be triggered by events initiated by the CalSAWS core system.
Frequency is determined by the event.
Yes. </t>
  </si>
  <si>
    <t>Reminders must appear within the application when the user logs in.  He vendor's proposed solution may include calendar integration.</t>
  </si>
  <si>
    <t>Requirement IN 6 has been deleted.</t>
  </si>
  <si>
    <t>Yes; corrected A(P2 - 10 to Solution.</t>
  </si>
  <si>
    <t>RFP Section 4.5.6, Final Acceptance, and Requirements GS 27 and GS 28 haves been modified to reflect a 90-day acceptance period.  Section 5.6 of the Draft Agreement - Attachment A has also been revised to reflect a 90-day acceptance period.  Please also refer to the Section 5.3, Deliverable Acceptance, within the Draft Agreement for information regarding deficiency fixes.</t>
  </si>
  <si>
    <t>1.  The CalSAWS APIs will be provided.
2.  The APIs provided will support cloud services.
3.  A test platform will be available to support backend testing. Requirement TR 12 states: The Contractor shall provide a Portal/Mobile App fully operational in the CalSAWS instance of the AWS cloud environment, only if applicable to the solution being proposed.  Per Price Schedule 10, AWS IaaS Resources, vendors must indicate which AWS infrastructure resources are required so the Consortium can procure the required resources from the California Department of Technology (CDT).</t>
  </si>
  <si>
    <t>Requirement TR 12 modified.</t>
  </si>
  <si>
    <t xml:space="preserve">Section 2.2.1 provides background on the Alternatives Analysis performed in 2018. This section does not provide requirements. It is intended to present background leading to the requirements in the RFP. Refer to the Procurement Library for source code and documentation.  </t>
  </si>
  <si>
    <t>Refer to the Procurement Library for source code and documentation.</t>
  </si>
  <si>
    <t>Accenture is the current vendor supporting CIV and LRS and DXC is the current vendor supporting CalWIN. Refer to the Procurement Library for the available source code and documentation.</t>
  </si>
  <si>
    <t>CalSAWS Portal Mobile RFP Attachment J - Requirement Cross Reference Matrix; Req 13; Deliverable 9</t>
  </si>
  <si>
    <t xml:space="preserve">County and State workers will view client account information in the CalSAWS core system.  The assister has the same access to the account information that a client has, if the assister has been delegated by the client to act on their behalf.  </t>
  </si>
  <si>
    <t>Existing reports and analytics are produced by each of the three existing applications using different capture tools and reporting methods.  Google analytics is used to capture items such as abandonment rates.  Workers do not use the portal to process self-serve applications, as those are processed within the eligibility determination case management systems (i.e., C-IV, LRS and CalWIN).</t>
  </si>
  <si>
    <t>Please refer to RFP Section 3.3, CalSAWS Governance for a description of the overall CalSAWS governance model. In addition to the monthly CalSAWS Joint Powers Authority (JPA) Board of Directors (BOD) meeting and the monthly Project Steering Committee (PSC) meeting, both of which are open, public meetings, there is a quarterly CalSAWS stakeholder meeting with Consortium, State and stakeholders/advocates. The purpose of this meeting is to inform and engage stakeholders as part of the CalSAWS Migration Project. If needed, additional stakeholder update meetings are also conducted to  discuss specific topics or issues.   Regular meetings are also held with the Self-Service Committee which includes county representatives from each region who review and provide input on requirements and design.
Regarding deliverable approvals, the Consortium, as the contract holder for this engagement, is responsible for the deliverable review and acceptance processes. While other entities such as state program sponsors and stakeholders may also participate in deliverable reviews and provide feedback, the Consortium is ultimately responsible for review, approval and payment associated with deliverables.  Key decisions such as Go/No-Go decisions and Final Acceptance are made by the Consortium Executive Director in consultation with the Consortium management team, PSC and/or JPA, as appropriate.  Contract amendments are reviewed by the Consortium Executive Director, in consultation with the Consortium management team, prior to being placed on the agenda for formal action at a JPA BOD meeting.</t>
  </si>
  <si>
    <t>The portal/mobile interaction with Covered California is not based on eligibility determination.  See requirements FN 34 and FN 59 for clarification.</t>
  </si>
  <si>
    <t>The Consortium has not defined the numbers of groups or participants for the UCD sessions, nor the number of hours required in month one for UCD activities. Bidders must describe their approach and propose a solution considering the requirements of UCD. The successful Contractor must create Deliverable 3 User Centered Design Plan.
The Consortium will make final decisions if there are conflicting user requirements. 
Proposers must determine the appropriate UAT duration given the UCD and test requirements. The successful Contractor will work with the Consortium to determine UAT entry and exit criteria.</t>
  </si>
  <si>
    <t>The ability to apply is based on the availability within the pre-defined county assigned in the profile.</t>
  </si>
  <si>
    <t>The different timelines referred to in Section 2.2 Mobile/Portal Background were derived as a result of the third-party Alternatives Analysis that was conducted during January - September 2018. The resulting report is located in the Portal/Mobile Procurement Library.</t>
  </si>
  <si>
    <t>Yes, the Consortium expects all requirements be fulfilled. In your example, if a requirement cannot be completely fulfilled it will be considered by the Consortium and may be revised as appropriate and as agreed to by the Consortium. The UCD process should drive out and clearly define the appropriate level of each requirement.</t>
  </si>
  <si>
    <t>How can CalSAWS support the vendor to ensure  the selection of representative end users for usability testing and UAT, so that the needs of especially vulnerable groups, such as people with disabilities, people experiencing homelessness, and people who do not speak English, are accounted for in the UCD and UAT processes?</t>
  </si>
  <si>
    <t>Selecting representative end users for UCD participation, usability testing and UAT is the joint responsibility of the California Department of Social Services, California Department of Health Care Services and the Consortium.</t>
  </si>
  <si>
    <t>The Consortium team and the selected Portal/Mobile App team will work closely and collaborate throughout the design, development and testing processes and to prepare for cut-over to minimize disruption to beneficiaries and worker capabilities.</t>
  </si>
  <si>
    <t>Requirement SC 29 has been deleted.</t>
  </si>
  <si>
    <t xml:space="preserve">Training materials for county staff can be in English only. Training materials for the public or clients should be in required languages as specified in FN 4, FN 5, FN 114 and FN 115. </t>
  </si>
  <si>
    <t xml:space="preserve">The Consortium has posted available usage statistics in the Procurement Library. </t>
  </si>
  <si>
    <t>Yes, the Consortium will accept a link to a prospective Contractor's annual report. RFP Section 6.2.3.4 and Requirements PS8, Firm Qualifications, have been revised to reflect this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</si>
</sst>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entury Gothic"/>
      <family val="2"/>
    </font>
    <font>
      <sz val="11"/>
      <color theme="1"/>
      <name val="Century Gothic"/>
      <family val="2"/>
    </font>
    <font>
      <sz val="11"/>
      <name val="Century Gothic"/>
      <family val="2"/>
    </font>
    <font>
      <sz val="11"/>
      <color rgb="FFFF0000"/>
      <name val="Century Gothic"/>
      <family val="2"/>
    </font>
    <font>
      <sz val="11"/>
      <color rgb="FF222222"/>
      <name val="Century Gothic"/>
      <family val="2"/>
    </font>
    <font>
      <b/>
      <sz val="11"/>
      <color theme="0"/>
      <name val="Century Gothic"/>
      <family val="2"/>
    </font>
    <font>
      <sz val="11"/>
      <color rgb="FF000000"/>
      <name val="Century Gothic"/>
      <family val="2"/>
    </font>
    <font>
      <sz val="11"/>
      <color indexed="8"/>
      <name val="Century Gothic"/>
      <family val="2"/>
    </font>
    <font>
      <sz val="12"/>
      <color rgb="FF222222"/>
      <name val="Arial"/>
      <family val="2"/>
    </font>
    <font>
      <sz val="11"/>
      <color theme="1" tint="4.9989318521683403E-2"/>
      <name val="Century Gothic"/>
      <family val="2"/>
    </font>
  </fonts>
  <fills count="5">
    <fill>
      <patternFill patternType="none"/>
    </fill>
    <fill>
      <patternFill patternType="gray125"/>
    </fill>
    <fill>
      <patternFill patternType="solid">
        <fgColor rgb="FF006699"/>
        <bgColor indexed="64"/>
      </patternFill>
    </fill>
    <fill>
      <patternFill patternType="solid">
        <fgColor theme="4" tint="0.7999816888943144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auto="1"/>
      </right>
      <top style="thin">
        <color auto="1"/>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s>
  <cellStyleXfs count="1">
    <xf numFmtId="0" fontId="0" fillId="0" borderId="0"/>
  </cellStyleXfs>
  <cellXfs count="60">
    <xf numFmtId="0" fontId="0" fillId="0" borderId="0" xfId="0"/>
    <xf numFmtId="0" fontId="2" fillId="0" borderId="0" xfId="0" applyFont="1"/>
    <xf numFmtId="0" fontId="2" fillId="0" borderId="1" xfId="0" applyFont="1" applyBorder="1" applyAlignment="1">
      <alignment vertical="top" wrapText="1"/>
    </xf>
    <xf numFmtId="0" fontId="2" fillId="0" borderId="1" xfId="0" applyFont="1" applyBorder="1" applyAlignment="1">
      <alignment horizontal="left" vertical="top"/>
    </xf>
    <xf numFmtId="0" fontId="2" fillId="0" borderId="1" xfId="0" applyFont="1" applyBorder="1" applyAlignment="1">
      <alignment horizontal="left" vertical="top" wrapText="1"/>
    </xf>
    <xf numFmtId="14" fontId="2" fillId="0" borderId="1" xfId="0" applyNumberFormat="1" applyFont="1" applyBorder="1" applyAlignment="1">
      <alignment horizontal="center" vertical="top"/>
    </xf>
    <xf numFmtId="0" fontId="2" fillId="0" borderId="1" xfId="0" applyFont="1" applyBorder="1" applyAlignment="1">
      <alignment horizontal="center" vertical="top" wrapText="1"/>
    </xf>
    <xf numFmtId="0" fontId="2" fillId="0" borderId="0" xfId="0" applyFont="1" applyAlignment="1">
      <alignment horizontal="left" vertical="top"/>
    </xf>
    <xf numFmtId="0" fontId="2" fillId="0" borderId="0" xfId="0" applyFont="1" applyAlignment="1">
      <alignment vertical="top"/>
    </xf>
    <xf numFmtId="0" fontId="2" fillId="0" borderId="0" xfId="0" applyFont="1" applyAlignment="1">
      <alignment horizontal="center" vertical="top"/>
    </xf>
    <xf numFmtId="0" fontId="2" fillId="0" borderId="0" xfId="0" applyFont="1" applyAlignment="1">
      <alignment horizontal="center" vertical="top" wrapText="1"/>
    </xf>
    <xf numFmtId="0" fontId="6" fillId="2" borderId="1" xfId="0" applyFont="1" applyFill="1" applyBorder="1" applyAlignment="1">
      <alignment vertical="top"/>
    </xf>
    <xf numFmtId="0" fontId="6" fillId="2" borderId="1" xfId="0" applyFont="1" applyFill="1" applyBorder="1" applyAlignment="1">
      <alignment horizontal="left" vertical="top"/>
    </xf>
    <xf numFmtId="0" fontId="6" fillId="2" borderId="1" xfId="0" applyFont="1" applyFill="1" applyBorder="1" applyAlignment="1">
      <alignment horizontal="center" vertical="top"/>
    </xf>
    <xf numFmtId="0" fontId="1" fillId="0" borderId="0" xfId="0" applyFont="1"/>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2" fillId="4" borderId="1" xfId="0" applyFont="1" applyFill="1" applyBorder="1" applyAlignment="1">
      <alignment vertical="top" wrapText="1"/>
    </xf>
    <xf numFmtId="0" fontId="2" fillId="0" borderId="0" xfId="0" applyFont="1" applyAlignment="1">
      <alignment horizontal="left" vertical="top" wrapText="1"/>
    </xf>
    <xf numFmtId="14" fontId="2" fillId="0" borderId="8" xfId="0" applyNumberFormat="1" applyFont="1" applyBorder="1" applyAlignment="1">
      <alignment horizontal="center" vertical="top"/>
    </xf>
    <xf numFmtId="0" fontId="6" fillId="2" borderId="1" xfId="0" applyFont="1" applyFill="1" applyBorder="1" applyAlignment="1">
      <alignment horizontal="left" vertical="top" wrapText="1"/>
    </xf>
    <xf numFmtId="0" fontId="2" fillId="0" borderId="3" xfId="0" applyFont="1" applyBorder="1" applyAlignment="1">
      <alignment horizontal="left" vertical="top" wrapText="1"/>
    </xf>
    <xf numFmtId="0" fontId="2" fillId="4" borderId="1" xfId="0" applyFont="1" applyFill="1" applyBorder="1" applyAlignment="1">
      <alignment horizontal="left" vertical="top" wrapText="1"/>
    </xf>
    <xf numFmtId="0" fontId="2" fillId="4" borderId="1" xfId="0" applyFont="1" applyFill="1" applyBorder="1" applyAlignment="1">
      <alignment horizontal="left" vertical="top"/>
    </xf>
    <xf numFmtId="14" fontId="2" fillId="4" borderId="8" xfId="0" applyNumberFormat="1" applyFont="1" applyFill="1" applyBorder="1" applyAlignment="1">
      <alignment horizontal="center" vertical="top"/>
    </xf>
    <xf numFmtId="0" fontId="3" fillId="4" borderId="1" xfId="0" applyFont="1" applyFill="1" applyBorder="1" applyAlignment="1">
      <alignment horizontal="left" vertical="top" wrapText="1"/>
    </xf>
    <xf numFmtId="0" fontId="2" fillId="4" borderId="1" xfId="0" applyFont="1" applyFill="1" applyBorder="1" applyAlignment="1">
      <alignment vertical="top"/>
    </xf>
    <xf numFmtId="0" fontId="2" fillId="0" borderId="1" xfId="0" applyFont="1" applyFill="1" applyBorder="1" applyAlignment="1">
      <alignment horizontal="left" vertical="top" wrapText="1"/>
    </xf>
    <xf numFmtId="0" fontId="1" fillId="3" borderId="1" xfId="0" applyFont="1" applyFill="1" applyBorder="1" applyAlignment="1">
      <alignment horizontal="center"/>
    </xf>
    <xf numFmtId="0" fontId="1" fillId="3" borderId="1" xfId="0" applyFont="1" applyFill="1" applyBorder="1" applyAlignment="1">
      <alignment horizontal="center" wrapText="1"/>
    </xf>
    <xf numFmtId="0" fontId="1" fillId="3" borderId="1" xfId="0" applyFont="1" applyFill="1" applyBorder="1" applyAlignment="1">
      <alignment horizontal="left" wrapText="1"/>
    </xf>
    <xf numFmtId="0" fontId="2" fillId="0" borderId="1" xfId="0" quotePrefix="1" applyFont="1" applyBorder="1" applyAlignment="1">
      <alignment horizontal="left" vertical="top" wrapText="1"/>
    </xf>
    <xf numFmtId="0" fontId="1" fillId="0" borderId="0" xfId="0" applyFont="1" applyAlignment="1">
      <alignment wrapText="1"/>
    </xf>
    <xf numFmtId="0" fontId="2" fillId="0" borderId="0" xfId="0" applyFont="1" applyAlignment="1">
      <alignment wrapText="1"/>
    </xf>
    <xf numFmtId="0" fontId="9" fillId="0" borderId="0" xfId="0" applyFont="1" applyAlignment="1">
      <alignment vertical="center" wrapText="1"/>
    </xf>
    <xf numFmtId="0" fontId="9" fillId="0" borderId="0" xfId="0" applyFont="1" applyAlignment="1">
      <alignment horizontal="left" vertical="top" wrapText="1"/>
    </xf>
    <xf numFmtId="0" fontId="3" fillId="0" borderId="1" xfId="0" applyFont="1" applyFill="1" applyBorder="1" applyAlignment="1">
      <alignment horizontal="left" vertical="top" wrapText="1"/>
    </xf>
    <xf numFmtId="0" fontId="2" fillId="0" borderId="1" xfId="0" applyFont="1" applyFill="1" applyBorder="1" applyAlignment="1">
      <alignment horizontal="left" vertical="top"/>
    </xf>
    <xf numFmtId="0" fontId="7" fillId="0" borderId="1" xfId="0" applyFont="1" applyFill="1" applyBorder="1" applyAlignment="1">
      <alignment vertical="top" wrapText="1"/>
    </xf>
    <xf numFmtId="0" fontId="2" fillId="0" borderId="2" xfId="0" applyFont="1" applyFill="1" applyBorder="1" applyAlignment="1">
      <alignment horizontal="left" vertical="top" wrapText="1"/>
    </xf>
    <xf numFmtId="0" fontId="2" fillId="0" borderId="1" xfId="0" applyFont="1" applyFill="1" applyBorder="1" applyAlignment="1">
      <alignment vertical="top" wrapText="1"/>
    </xf>
    <xf numFmtId="0" fontId="2" fillId="0" borderId="5" xfId="0" applyFont="1" applyFill="1" applyBorder="1" applyAlignment="1">
      <alignment vertical="top" wrapText="1"/>
    </xf>
    <xf numFmtId="0" fontId="3" fillId="0" borderId="5" xfId="0" applyFont="1" applyFill="1" applyBorder="1" applyAlignment="1">
      <alignment vertical="top" wrapText="1"/>
    </xf>
    <xf numFmtId="0" fontId="3" fillId="0" borderId="1" xfId="0" applyFont="1" applyFill="1" applyBorder="1" applyAlignment="1">
      <alignment horizontal="left" vertical="top"/>
    </xf>
    <xf numFmtId="0" fontId="3" fillId="0" borderId="6" xfId="0" applyFont="1" applyFill="1" applyBorder="1" applyAlignment="1">
      <alignment vertical="top" wrapText="1"/>
    </xf>
    <xf numFmtId="0" fontId="3" fillId="0" borderId="4" xfId="0" applyFont="1" applyFill="1" applyBorder="1" applyAlignment="1">
      <alignment vertical="top" wrapText="1"/>
    </xf>
    <xf numFmtId="0" fontId="2" fillId="0" borderId="1" xfId="0" applyFont="1" applyFill="1" applyBorder="1" applyAlignment="1">
      <alignment vertical="top"/>
    </xf>
    <xf numFmtId="0" fontId="2" fillId="0" borderId="4" xfId="0" applyFont="1" applyFill="1" applyBorder="1" applyAlignment="1">
      <alignment vertical="top"/>
    </xf>
    <xf numFmtId="0" fontId="2" fillId="0" borderId="4" xfId="0" applyFont="1" applyFill="1" applyBorder="1" applyAlignment="1">
      <alignment vertical="top" wrapText="1"/>
    </xf>
    <xf numFmtId="0" fontId="2" fillId="0" borderId="7" xfId="0" applyFont="1" applyFill="1" applyBorder="1" applyAlignment="1">
      <alignment vertical="top" wrapText="1"/>
    </xf>
    <xf numFmtId="0" fontId="5" fillId="0" borderId="1" xfId="0" applyFont="1" applyFill="1" applyBorder="1" applyAlignment="1">
      <alignment vertical="top" wrapText="1"/>
    </xf>
    <xf numFmtId="0" fontId="5" fillId="0" borderId="0" xfId="0" applyFont="1" applyFill="1" applyAlignment="1">
      <alignment vertical="top" wrapText="1"/>
    </xf>
    <xf numFmtId="0" fontId="2" fillId="0" borderId="5" xfId="0" applyFont="1" applyFill="1" applyBorder="1" applyAlignment="1">
      <alignment horizontal="left" vertical="top" wrapText="1"/>
    </xf>
    <xf numFmtId="0" fontId="2" fillId="0" borderId="1" xfId="0" applyFont="1" applyFill="1" applyBorder="1" applyAlignment="1">
      <alignment horizontal="center"/>
    </xf>
    <xf numFmtId="0" fontId="8" fillId="0" borderId="1" xfId="0" applyFont="1" applyFill="1" applyBorder="1" applyAlignment="1">
      <alignment horizontal="center" vertical="top" wrapText="1"/>
    </xf>
    <xf numFmtId="0" fontId="8" fillId="0" borderId="1" xfId="0" applyFont="1" applyFill="1" applyBorder="1" applyAlignment="1">
      <alignment horizontal="center" wrapText="1"/>
    </xf>
    <xf numFmtId="0" fontId="7" fillId="0" borderId="5" xfId="0" applyFont="1" applyFill="1" applyBorder="1" applyAlignment="1">
      <alignment horizontal="left" vertical="top" wrapText="1"/>
    </xf>
    <xf numFmtId="0" fontId="7" fillId="0" borderId="0" xfId="0" applyFont="1" applyFill="1" applyAlignment="1">
      <alignment vertical="top" wrapText="1"/>
    </xf>
    <xf numFmtId="0" fontId="7" fillId="0" borderId="1" xfId="0" applyFont="1" applyFill="1" applyBorder="1" applyAlignment="1">
      <alignment horizontal="left" vertical="top" wrapText="1"/>
    </xf>
    <xf numFmtId="0" fontId="2" fillId="0" borderId="0" xfId="0" applyFont="1" applyAlignment="1">
      <alignment vertical="top" wrapText="1"/>
    </xf>
  </cellXfs>
  <cellStyles count="1">
    <cellStyle name="Normal" xfId="0" builtinId="0"/>
  </cellStyles>
  <dxfs count="0"/>
  <tableStyles count="0" defaultTableStyle="TableStyleMedium2" defaultPivotStyle="PivotStyleLight16"/>
  <colors>
    <mruColors>
      <color rgb="FFFFCCFF"/>
      <color rgb="FFFF99FF"/>
      <color rgb="FF00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7"/>
  <sheetViews>
    <sheetView tabSelected="1" zoomScaleNormal="100" workbookViewId="0">
      <pane xSplit="3" ySplit="2" topLeftCell="D131" activePane="bottomRight" state="frozen"/>
      <selection pane="topRight" activeCell="D1" sqref="D1"/>
      <selection pane="bottomLeft" activeCell="A3" sqref="A3"/>
      <selection pane="bottomRight" activeCell="F136" sqref="F136"/>
    </sheetView>
  </sheetViews>
  <sheetFormatPr defaultColWidth="9.140625" defaultRowHeight="16.5" x14ac:dyDescent="0.3"/>
  <cols>
    <col min="1" max="1" width="5.5703125" style="7" customWidth="1"/>
    <col min="2" max="2" width="25.42578125" style="8" customWidth="1"/>
    <col min="3" max="3" width="16.42578125" style="7" customWidth="1"/>
    <col min="4" max="4" width="75.5703125" style="7" customWidth="1"/>
    <col min="5" max="5" width="12.85546875" style="9" customWidth="1"/>
    <col min="6" max="6" width="80.7109375" style="18" customWidth="1"/>
    <col min="7" max="7" width="13.5703125" style="9" customWidth="1"/>
    <col min="8" max="8" width="21.42578125" style="10" customWidth="1"/>
    <col min="9" max="9" width="9.5703125" style="33" customWidth="1"/>
    <col min="10" max="16384" width="9.140625" style="1"/>
  </cols>
  <sheetData>
    <row r="1" spans="1:9" s="14" customFormat="1" ht="14.25" x14ac:dyDescent="0.2">
      <c r="A1" s="12" t="s">
        <v>0</v>
      </c>
      <c r="B1" s="11"/>
      <c r="C1" s="12"/>
      <c r="D1" s="12"/>
      <c r="E1" s="13"/>
      <c r="F1" s="20"/>
      <c r="G1" s="13"/>
      <c r="H1" s="13"/>
      <c r="I1" s="32"/>
    </row>
    <row r="2" spans="1:9" ht="44.25" x14ac:dyDescent="0.3">
      <c r="A2" s="28" t="s">
        <v>1</v>
      </c>
      <c r="B2" s="28" t="s">
        <v>2</v>
      </c>
      <c r="C2" s="29" t="s">
        <v>3</v>
      </c>
      <c r="D2" s="28" t="s">
        <v>4</v>
      </c>
      <c r="E2" s="29" t="s">
        <v>5</v>
      </c>
      <c r="F2" s="30" t="s">
        <v>6</v>
      </c>
      <c r="G2" s="29" t="s">
        <v>7</v>
      </c>
      <c r="H2" s="29" t="s">
        <v>62</v>
      </c>
    </row>
    <row r="3" spans="1:9" ht="201.75" customHeight="1" x14ac:dyDescent="0.3">
      <c r="A3" s="3">
        <v>1</v>
      </c>
      <c r="B3" s="2" t="s">
        <v>10</v>
      </c>
      <c r="C3" s="3">
        <v>6</v>
      </c>
      <c r="D3" s="4" t="s">
        <v>11</v>
      </c>
      <c r="E3" s="5">
        <v>43787</v>
      </c>
      <c r="F3" s="4" t="s">
        <v>33</v>
      </c>
      <c r="G3" s="5">
        <v>43795</v>
      </c>
      <c r="H3" s="6" t="s">
        <v>63</v>
      </c>
    </row>
    <row r="4" spans="1:9" ht="49.5" x14ac:dyDescent="0.3">
      <c r="A4" s="3">
        <f>A3+1</f>
        <v>2</v>
      </c>
      <c r="B4" s="2" t="s">
        <v>12</v>
      </c>
      <c r="C4" s="3">
        <v>7</v>
      </c>
      <c r="D4" s="4" t="s">
        <v>8</v>
      </c>
      <c r="E4" s="5">
        <v>43787</v>
      </c>
      <c r="F4" s="4" t="s">
        <v>34</v>
      </c>
      <c r="G4" s="5">
        <v>43795</v>
      </c>
      <c r="H4" s="6" t="s">
        <v>63</v>
      </c>
    </row>
    <row r="5" spans="1:9" ht="66" x14ac:dyDescent="0.3">
      <c r="A5" s="3">
        <f t="shared" ref="A5:A73" si="0">A4+1</f>
        <v>3</v>
      </c>
      <c r="B5" s="2" t="s">
        <v>13</v>
      </c>
      <c r="C5" s="3">
        <v>7</v>
      </c>
      <c r="D5" s="4" t="s">
        <v>8</v>
      </c>
      <c r="E5" s="5">
        <v>43787</v>
      </c>
      <c r="F5" s="4" t="s">
        <v>35</v>
      </c>
      <c r="G5" s="5">
        <v>43795</v>
      </c>
      <c r="H5" s="6" t="s">
        <v>63</v>
      </c>
    </row>
    <row r="6" spans="1:9" ht="87" customHeight="1" x14ac:dyDescent="0.3">
      <c r="A6" s="3">
        <f t="shared" si="0"/>
        <v>4</v>
      </c>
      <c r="B6" s="2" t="s">
        <v>14</v>
      </c>
      <c r="C6" s="3">
        <v>48</v>
      </c>
      <c r="D6" s="4" t="s">
        <v>15</v>
      </c>
      <c r="E6" s="5">
        <v>43787</v>
      </c>
      <c r="F6" s="4" t="s">
        <v>36</v>
      </c>
      <c r="G6" s="5">
        <v>43795</v>
      </c>
      <c r="H6" s="6" t="s">
        <v>63</v>
      </c>
    </row>
    <row r="7" spans="1:9" ht="246.75" customHeight="1" x14ac:dyDescent="0.3">
      <c r="A7" s="3">
        <f t="shared" si="0"/>
        <v>5</v>
      </c>
      <c r="B7" s="2" t="s">
        <v>16</v>
      </c>
      <c r="C7" s="3" t="s">
        <v>9</v>
      </c>
      <c r="D7" s="4" t="s">
        <v>17</v>
      </c>
      <c r="E7" s="5">
        <v>43787</v>
      </c>
      <c r="F7" s="4" t="s">
        <v>37</v>
      </c>
      <c r="G7" s="5">
        <v>43795</v>
      </c>
      <c r="H7" s="6" t="s">
        <v>63</v>
      </c>
    </row>
    <row r="8" spans="1:9" ht="409.5" x14ac:dyDescent="0.3">
      <c r="A8" s="3">
        <f t="shared" si="0"/>
        <v>6</v>
      </c>
      <c r="B8" s="2" t="s">
        <v>18</v>
      </c>
      <c r="C8" s="3" t="s">
        <v>9</v>
      </c>
      <c r="D8" s="4" t="s">
        <v>19</v>
      </c>
      <c r="E8" s="5">
        <v>43787</v>
      </c>
      <c r="F8" s="4" t="s">
        <v>38</v>
      </c>
      <c r="G8" s="5">
        <v>43795</v>
      </c>
      <c r="H8" s="6" t="s">
        <v>63</v>
      </c>
    </row>
    <row r="9" spans="1:9" ht="118.5" customHeight="1" x14ac:dyDescent="0.3">
      <c r="A9" s="3">
        <f t="shared" si="0"/>
        <v>7</v>
      </c>
      <c r="B9" s="2" t="s">
        <v>20</v>
      </c>
      <c r="C9" s="3" t="s">
        <v>9</v>
      </c>
      <c r="D9" s="4" t="s">
        <v>372</v>
      </c>
      <c r="E9" s="5">
        <v>43787</v>
      </c>
      <c r="F9" s="4" t="s">
        <v>39</v>
      </c>
      <c r="G9" s="5">
        <v>43795</v>
      </c>
      <c r="H9" s="6" t="s">
        <v>63</v>
      </c>
    </row>
    <row r="10" spans="1:9" ht="117" customHeight="1" x14ac:dyDescent="0.3">
      <c r="A10" s="3">
        <f t="shared" si="0"/>
        <v>8</v>
      </c>
      <c r="B10" s="2" t="s">
        <v>21</v>
      </c>
      <c r="C10" s="3" t="s">
        <v>9</v>
      </c>
      <c r="D10" s="4" t="s">
        <v>22</v>
      </c>
      <c r="E10" s="5">
        <v>43787</v>
      </c>
      <c r="F10" s="4" t="s">
        <v>43</v>
      </c>
      <c r="G10" s="5">
        <v>43795</v>
      </c>
      <c r="H10" s="6" t="s">
        <v>63</v>
      </c>
    </row>
    <row r="11" spans="1:9" ht="135" customHeight="1" x14ac:dyDescent="0.3">
      <c r="A11" s="3">
        <f t="shared" si="0"/>
        <v>9</v>
      </c>
      <c r="B11" s="2" t="s">
        <v>23</v>
      </c>
      <c r="C11" s="3" t="s">
        <v>9</v>
      </c>
      <c r="D11" s="4" t="s">
        <v>24</v>
      </c>
      <c r="E11" s="5">
        <v>43787</v>
      </c>
      <c r="F11" s="4" t="s">
        <v>44</v>
      </c>
      <c r="G11" s="5">
        <v>43795</v>
      </c>
      <c r="H11" s="6" t="s">
        <v>63</v>
      </c>
    </row>
    <row r="12" spans="1:9" ht="148.5" x14ac:dyDescent="0.3">
      <c r="A12" s="3">
        <f t="shared" si="0"/>
        <v>10</v>
      </c>
      <c r="B12" s="2" t="s">
        <v>25</v>
      </c>
      <c r="C12" s="3" t="s">
        <v>9</v>
      </c>
      <c r="D12" s="4" t="s">
        <v>373</v>
      </c>
      <c r="E12" s="5">
        <v>43787</v>
      </c>
      <c r="F12" s="4" t="s">
        <v>45</v>
      </c>
      <c r="G12" s="5">
        <v>43795</v>
      </c>
      <c r="H12" s="6" t="s">
        <v>63</v>
      </c>
    </row>
    <row r="13" spans="1:9" ht="138" customHeight="1" x14ac:dyDescent="0.3">
      <c r="A13" s="3">
        <f t="shared" si="0"/>
        <v>11</v>
      </c>
      <c r="B13" s="2" t="s">
        <v>26</v>
      </c>
      <c r="C13" s="3" t="s">
        <v>9</v>
      </c>
      <c r="D13" s="4" t="s">
        <v>385</v>
      </c>
      <c r="E13" s="5">
        <v>43787</v>
      </c>
      <c r="F13" s="4" t="s">
        <v>42</v>
      </c>
      <c r="G13" s="5">
        <v>43795</v>
      </c>
      <c r="H13" s="6" t="s">
        <v>63</v>
      </c>
    </row>
    <row r="14" spans="1:9" ht="121.5" customHeight="1" x14ac:dyDescent="0.3">
      <c r="A14" s="3">
        <f t="shared" si="0"/>
        <v>12</v>
      </c>
      <c r="B14" s="2" t="s">
        <v>27</v>
      </c>
      <c r="C14" s="3" t="s">
        <v>9</v>
      </c>
      <c r="D14" s="4" t="s">
        <v>28</v>
      </c>
      <c r="E14" s="5">
        <v>43787</v>
      </c>
      <c r="F14" s="4" t="s">
        <v>407</v>
      </c>
      <c r="G14" s="5">
        <v>43795</v>
      </c>
      <c r="H14" s="6" t="s">
        <v>63</v>
      </c>
    </row>
    <row r="15" spans="1:9" ht="102.75" customHeight="1" x14ac:dyDescent="0.3">
      <c r="A15" s="3">
        <f t="shared" si="0"/>
        <v>13</v>
      </c>
      <c r="B15" s="2" t="s">
        <v>29</v>
      </c>
      <c r="C15" s="3" t="s">
        <v>9</v>
      </c>
      <c r="D15" s="4" t="s">
        <v>30</v>
      </c>
      <c r="E15" s="5">
        <v>43787</v>
      </c>
      <c r="F15" s="4" t="s">
        <v>40</v>
      </c>
      <c r="G15" s="5">
        <v>43795</v>
      </c>
      <c r="H15" s="6" t="s">
        <v>63</v>
      </c>
    </row>
    <row r="16" spans="1:9" ht="105" customHeight="1" x14ac:dyDescent="0.3">
      <c r="A16" s="3">
        <f t="shared" si="0"/>
        <v>14</v>
      </c>
      <c r="B16" s="2" t="s">
        <v>31</v>
      </c>
      <c r="C16" s="3" t="s">
        <v>9</v>
      </c>
      <c r="D16" s="4" t="s">
        <v>32</v>
      </c>
      <c r="E16" s="5">
        <v>43787</v>
      </c>
      <c r="F16" s="4" t="s">
        <v>41</v>
      </c>
      <c r="G16" s="5">
        <v>43795</v>
      </c>
      <c r="H16" s="6" t="s">
        <v>63</v>
      </c>
    </row>
    <row r="17" spans="1:9" ht="49.5" x14ac:dyDescent="0.3">
      <c r="A17" s="3">
        <f t="shared" si="0"/>
        <v>15</v>
      </c>
      <c r="B17" s="17" t="s">
        <v>46</v>
      </c>
      <c r="C17" s="22" t="s">
        <v>47</v>
      </c>
      <c r="D17" s="22" t="s">
        <v>48</v>
      </c>
      <c r="E17" s="5">
        <v>43796</v>
      </c>
      <c r="F17" s="15" t="s">
        <v>61</v>
      </c>
      <c r="G17" s="5">
        <v>43812</v>
      </c>
      <c r="H17" s="6" t="s">
        <v>384</v>
      </c>
    </row>
    <row r="18" spans="1:9" ht="99" x14ac:dyDescent="0.3">
      <c r="A18" s="3">
        <f t="shared" si="0"/>
        <v>16</v>
      </c>
      <c r="B18" s="17" t="s">
        <v>49</v>
      </c>
      <c r="C18" s="22" t="s">
        <v>50</v>
      </c>
      <c r="D18" s="22" t="s">
        <v>51</v>
      </c>
      <c r="E18" s="5">
        <v>43796</v>
      </c>
      <c r="F18" s="15" t="s">
        <v>132</v>
      </c>
      <c r="G18" s="5">
        <v>43812</v>
      </c>
      <c r="H18" s="6" t="s">
        <v>384</v>
      </c>
    </row>
    <row r="19" spans="1:9" ht="82.5" x14ac:dyDescent="0.3">
      <c r="A19" s="3">
        <f t="shared" si="0"/>
        <v>17</v>
      </c>
      <c r="B19" s="23">
        <v>4.2</v>
      </c>
      <c r="C19" s="23">
        <v>22</v>
      </c>
      <c r="D19" s="22" t="s">
        <v>52</v>
      </c>
      <c r="E19" s="5">
        <v>43796</v>
      </c>
      <c r="F19" s="15" t="s">
        <v>64</v>
      </c>
      <c r="G19" s="5">
        <v>43812</v>
      </c>
      <c r="H19" s="6" t="s">
        <v>384</v>
      </c>
    </row>
    <row r="20" spans="1:9" ht="282.75" customHeight="1" x14ac:dyDescent="0.3">
      <c r="A20" s="3">
        <f t="shared" si="0"/>
        <v>18</v>
      </c>
      <c r="B20" s="23">
        <v>1.5</v>
      </c>
      <c r="C20" s="23">
        <v>2</v>
      </c>
      <c r="D20" s="22" t="s">
        <v>53</v>
      </c>
      <c r="E20" s="5">
        <v>43796</v>
      </c>
      <c r="F20" s="15" t="s">
        <v>65</v>
      </c>
      <c r="G20" s="5">
        <v>43812</v>
      </c>
      <c r="H20" s="6" t="s">
        <v>384</v>
      </c>
    </row>
    <row r="21" spans="1:9" ht="49.5" x14ac:dyDescent="0.3">
      <c r="A21" s="3">
        <f t="shared" si="0"/>
        <v>19</v>
      </c>
      <c r="B21" s="26"/>
      <c r="C21" s="23"/>
      <c r="D21" s="22" t="s">
        <v>54</v>
      </c>
      <c r="E21" s="5">
        <v>43796</v>
      </c>
      <c r="F21" s="4" t="s">
        <v>59</v>
      </c>
      <c r="G21" s="5">
        <v>43812</v>
      </c>
      <c r="H21" s="6" t="s">
        <v>384</v>
      </c>
    </row>
    <row r="22" spans="1:9" ht="148.5" x14ac:dyDescent="0.3">
      <c r="A22" s="3">
        <f t="shared" si="0"/>
        <v>20</v>
      </c>
      <c r="B22" s="26"/>
      <c r="C22" s="23"/>
      <c r="D22" s="22" t="s">
        <v>55</v>
      </c>
      <c r="E22" s="5">
        <v>43796</v>
      </c>
      <c r="F22" s="18" t="s">
        <v>357</v>
      </c>
      <c r="G22" s="5">
        <v>43812</v>
      </c>
      <c r="H22" s="6" t="s">
        <v>384</v>
      </c>
    </row>
    <row r="23" spans="1:9" ht="33" x14ac:dyDescent="0.3">
      <c r="A23" s="3">
        <f t="shared" si="0"/>
        <v>21</v>
      </c>
      <c r="B23" s="26" t="s">
        <v>56</v>
      </c>
      <c r="C23" s="22" t="s">
        <v>57</v>
      </c>
      <c r="D23" s="22" t="s">
        <v>58</v>
      </c>
      <c r="E23" s="5">
        <v>43796</v>
      </c>
      <c r="F23" s="4" t="s">
        <v>60</v>
      </c>
      <c r="G23" s="5">
        <v>43812</v>
      </c>
      <c r="H23" s="6" t="s">
        <v>384</v>
      </c>
    </row>
    <row r="24" spans="1:9" ht="285.75" customHeight="1" x14ac:dyDescent="0.3">
      <c r="A24" s="3">
        <f t="shared" si="0"/>
        <v>22</v>
      </c>
      <c r="B24" s="27" t="s">
        <v>66</v>
      </c>
      <c r="C24" s="27" t="s">
        <v>67</v>
      </c>
      <c r="D24" s="27" t="s">
        <v>68</v>
      </c>
      <c r="E24" s="5">
        <v>43802</v>
      </c>
      <c r="F24" s="4" t="s">
        <v>279</v>
      </c>
      <c r="G24" s="5">
        <v>43812</v>
      </c>
      <c r="H24" s="6" t="s">
        <v>384</v>
      </c>
    </row>
    <row r="25" spans="1:9" ht="115.5" x14ac:dyDescent="0.3">
      <c r="A25" s="3">
        <f t="shared" si="0"/>
        <v>23</v>
      </c>
      <c r="B25" s="27" t="s">
        <v>69</v>
      </c>
      <c r="C25" s="27" t="s">
        <v>70</v>
      </c>
      <c r="D25" s="27" t="s">
        <v>71</v>
      </c>
      <c r="E25" s="5">
        <v>43802</v>
      </c>
      <c r="F25" s="4" t="s">
        <v>353</v>
      </c>
      <c r="G25" s="5">
        <v>43812</v>
      </c>
      <c r="H25" s="6" t="s">
        <v>384</v>
      </c>
    </row>
    <row r="26" spans="1:9" ht="115.5" x14ac:dyDescent="0.3">
      <c r="A26" s="3">
        <f t="shared" si="0"/>
        <v>24</v>
      </c>
      <c r="B26" s="27" t="s">
        <v>72</v>
      </c>
      <c r="C26" s="27" t="s">
        <v>73</v>
      </c>
      <c r="D26" s="27" t="s">
        <v>74</v>
      </c>
      <c r="E26" s="5">
        <v>43802</v>
      </c>
      <c r="F26" s="4" t="s">
        <v>261</v>
      </c>
      <c r="G26" s="5">
        <v>43812</v>
      </c>
      <c r="H26" s="6" t="s">
        <v>384</v>
      </c>
    </row>
    <row r="27" spans="1:9" ht="181.5" x14ac:dyDescent="0.3">
      <c r="A27" s="3">
        <f t="shared" si="0"/>
        <v>25</v>
      </c>
      <c r="B27" s="27" t="s">
        <v>75</v>
      </c>
      <c r="C27" s="27" t="s">
        <v>76</v>
      </c>
      <c r="D27" s="27" t="s">
        <v>77</v>
      </c>
      <c r="E27" s="5">
        <v>43802</v>
      </c>
      <c r="F27" s="4" t="s">
        <v>262</v>
      </c>
      <c r="G27" s="5">
        <v>43812</v>
      </c>
      <c r="H27" s="6" t="s">
        <v>384</v>
      </c>
    </row>
    <row r="28" spans="1:9" ht="132" x14ac:dyDescent="0.3">
      <c r="A28" s="3">
        <f t="shared" si="0"/>
        <v>26</v>
      </c>
      <c r="B28" s="27" t="s">
        <v>69</v>
      </c>
      <c r="C28" s="27" t="s">
        <v>78</v>
      </c>
      <c r="D28" s="27" t="s">
        <v>79</v>
      </c>
      <c r="E28" s="5">
        <v>43802</v>
      </c>
      <c r="F28" s="27" t="s">
        <v>396</v>
      </c>
      <c r="G28" s="5">
        <v>43812</v>
      </c>
      <c r="H28" s="6" t="s">
        <v>384</v>
      </c>
      <c r="I28" s="18"/>
    </row>
    <row r="29" spans="1:9" ht="115.5" x14ac:dyDescent="0.3">
      <c r="A29" s="3">
        <f t="shared" si="0"/>
        <v>27</v>
      </c>
      <c r="B29" s="27" t="s">
        <v>75</v>
      </c>
      <c r="C29" s="27" t="s">
        <v>80</v>
      </c>
      <c r="D29" s="27" t="s">
        <v>81</v>
      </c>
      <c r="E29" s="5">
        <v>43802</v>
      </c>
      <c r="F29" s="4" t="s">
        <v>263</v>
      </c>
      <c r="G29" s="5">
        <v>43812</v>
      </c>
      <c r="H29" s="6" t="s">
        <v>384</v>
      </c>
    </row>
    <row r="30" spans="1:9" ht="115.5" x14ac:dyDescent="0.3">
      <c r="A30" s="3">
        <f t="shared" si="0"/>
        <v>28</v>
      </c>
      <c r="B30" s="27" t="s">
        <v>75</v>
      </c>
      <c r="C30" s="27" t="s">
        <v>80</v>
      </c>
      <c r="D30" s="27" t="s">
        <v>82</v>
      </c>
      <c r="E30" s="5">
        <v>43802</v>
      </c>
      <c r="F30" s="4" t="s">
        <v>264</v>
      </c>
      <c r="G30" s="5">
        <v>43812</v>
      </c>
      <c r="H30" s="6" t="s">
        <v>384</v>
      </c>
    </row>
    <row r="31" spans="1:9" ht="99" x14ac:dyDescent="0.3">
      <c r="A31" s="3">
        <f t="shared" si="0"/>
        <v>29</v>
      </c>
      <c r="B31" s="27" t="s">
        <v>83</v>
      </c>
      <c r="C31" s="27" t="s">
        <v>84</v>
      </c>
      <c r="D31" s="27" t="s">
        <v>85</v>
      </c>
      <c r="E31" s="5">
        <v>43802</v>
      </c>
      <c r="F31" s="4" t="s">
        <v>265</v>
      </c>
      <c r="G31" s="5">
        <v>43812</v>
      </c>
      <c r="H31" s="6" t="s">
        <v>384</v>
      </c>
    </row>
    <row r="32" spans="1:9" ht="119.25" customHeight="1" x14ac:dyDescent="0.3">
      <c r="A32" s="3">
        <f t="shared" si="0"/>
        <v>30</v>
      </c>
      <c r="B32" s="27" t="s">
        <v>268</v>
      </c>
      <c r="C32" s="27" t="s">
        <v>269</v>
      </c>
      <c r="D32" s="27" t="s">
        <v>270</v>
      </c>
      <c r="E32" s="5">
        <v>43802</v>
      </c>
      <c r="F32" s="4" t="s">
        <v>266</v>
      </c>
      <c r="G32" s="5">
        <v>43812</v>
      </c>
      <c r="H32" s="6" t="s">
        <v>384</v>
      </c>
    </row>
    <row r="33" spans="1:9" ht="132" x14ac:dyDescent="0.3">
      <c r="A33" s="3">
        <f t="shared" si="0"/>
        <v>31</v>
      </c>
      <c r="B33" s="27" t="s">
        <v>72</v>
      </c>
      <c r="C33" s="27" t="s">
        <v>73</v>
      </c>
      <c r="D33" s="27" t="s">
        <v>271</v>
      </c>
      <c r="E33" s="5">
        <v>43802</v>
      </c>
      <c r="F33" s="4" t="s">
        <v>291</v>
      </c>
      <c r="G33" s="5">
        <v>43812</v>
      </c>
      <c r="H33" s="6" t="s">
        <v>384</v>
      </c>
    </row>
    <row r="34" spans="1:9" ht="49.5" x14ac:dyDescent="0.3">
      <c r="A34" s="3">
        <f t="shared" si="0"/>
        <v>32</v>
      </c>
      <c r="B34" s="27" t="s">
        <v>272</v>
      </c>
      <c r="C34" s="27" t="s">
        <v>273</v>
      </c>
      <c r="D34" s="27" t="s">
        <v>274</v>
      </c>
      <c r="E34" s="5">
        <v>43802</v>
      </c>
      <c r="F34" s="4" t="s">
        <v>267</v>
      </c>
      <c r="G34" s="5">
        <v>43812</v>
      </c>
      <c r="H34" s="6" t="s">
        <v>384</v>
      </c>
    </row>
    <row r="35" spans="1:9" ht="82.5" x14ac:dyDescent="0.3">
      <c r="A35" s="3">
        <f t="shared" si="0"/>
        <v>33</v>
      </c>
      <c r="B35" s="27" t="s">
        <v>72</v>
      </c>
      <c r="C35" s="27" t="s">
        <v>73</v>
      </c>
      <c r="D35" s="27" t="s">
        <v>277</v>
      </c>
      <c r="E35" s="5">
        <v>43802</v>
      </c>
      <c r="F35" s="4" t="s">
        <v>358</v>
      </c>
      <c r="G35" s="5">
        <v>43812</v>
      </c>
      <c r="H35" s="6" t="s">
        <v>384</v>
      </c>
    </row>
    <row r="36" spans="1:9" ht="134.25" customHeight="1" x14ac:dyDescent="0.3">
      <c r="A36" s="3">
        <f t="shared" si="0"/>
        <v>34</v>
      </c>
      <c r="B36" s="27" t="s">
        <v>275</v>
      </c>
      <c r="C36" s="27" t="s">
        <v>276</v>
      </c>
      <c r="D36" s="27" t="s">
        <v>278</v>
      </c>
      <c r="E36" s="5">
        <v>43802</v>
      </c>
      <c r="F36" s="4" t="s">
        <v>359</v>
      </c>
      <c r="G36" s="5">
        <v>43812</v>
      </c>
      <c r="H36" s="6" t="s">
        <v>384</v>
      </c>
    </row>
    <row r="37" spans="1:9" ht="148.5" x14ac:dyDescent="0.3">
      <c r="A37" s="3">
        <f t="shared" si="0"/>
        <v>35</v>
      </c>
      <c r="B37" s="27" t="s">
        <v>86</v>
      </c>
      <c r="C37" s="37"/>
      <c r="D37" s="38" t="s">
        <v>87</v>
      </c>
      <c r="E37" s="5">
        <v>43802</v>
      </c>
      <c r="F37" s="15" t="s">
        <v>383</v>
      </c>
      <c r="G37" s="5">
        <v>43812</v>
      </c>
      <c r="H37" s="6" t="s">
        <v>384</v>
      </c>
    </row>
    <row r="38" spans="1:9" ht="115.5" x14ac:dyDescent="0.3">
      <c r="A38" s="3">
        <f t="shared" si="0"/>
        <v>36</v>
      </c>
      <c r="B38" s="39" t="s">
        <v>88</v>
      </c>
      <c r="C38" s="37"/>
      <c r="D38" s="40" t="s">
        <v>89</v>
      </c>
      <c r="E38" s="5">
        <v>43802</v>
      </c>
      <c r="F38" s="15" t="s">
        <v>408</v>
      </c>
      <c r="G38" s="5">
        <v>43812</v>
      </c>
      <c r="H38" s="6" t="s">
        <v>384</v>
      </c>
    </row>
    <row r="39" spans="1:9" ht="82.5" x14ac:dyDescent="0.3">
      <c r="A39" s="3">
        <f t="shared" si="0"/>
        <v>37</v>
      </c>
      <c r="B39" s="27" t="s">
        <v>90</v>
      </c>
      <c r="C39" s="37"/>
      <c r="D39" s="41" t="s">
        <v>91</v>
      </c>
      <c r="E39" s="5">
        <v>43802</v>
      </c>
      <c r="F39" s="36" t="s">
        <v>382</v>
      </c>
      <c r="G39" s="5">
        <v>43812</v>
      </c>
      <c r="H39" s="6" t="s">
        <v>384</v>
      </c>
    </row>
    <row r="40" spans="1:9" ht="33" x14ac:dyDescent="0.3">
      <c r="A40" s="3">
        <f t="shared" si="0"/>
        <v>38</v>
      </c>
      <c r="B40" s="27" t="s">
        <v>92</v>
      </c>
      <c r="C40" s="37"/>
      <c r="D40" s="41" t="s">
        <v>93</v>
      </c>
      <c r="E40" s="5">
        <v>43802</v>
      </c>
      <c r="F40" s="15" t="s">
        <v>280</v>
      </c>
      <c r="G40" s="5">
        <v>43812</v>
      </c>
      <c r="H40" s="6" t="s">
        <v>384</v>
      </c>
    </row>
    <row r="41" spans="1:9" ht="37.5" customHeight="1" x14ac:dyDescent="0.3">
      <c r="A41" s="3">
        <f t="shared" si="0"/>
        <v>39</v>
      </c>
      <c r="B41" s="36" t="s">
        <v>94</v>
      </c>
      <c r="C41" s="37"/>
      <c r="D41" s="41" t="s">
        <v>95</v>
      </c>
      <c r="E41" s="5">
        <v>43802</v>
      </c>
      <c r="F41" s="15" t="s">
        <v>360</v>
      </c>
      <c r="G41" s="5">
        <v>43812</v>
      </c>
      <c r="H41" s="6" t="s">
        <v>384</v>
      </c>
    </row>
    <row r="42" spans="1:9" ht="33" x14ac:dyDescent="0.3">
      <c r="A42" s="3">
        <f t="shared" si="0"/>
        <v>40</v>
      </c>
      <c r="B42" s="27" t="s">
        <v>96</v>
      </c>
      <c r="C42" s="37"/>
      <c r="D42" s="42" t="s">
        <v>97</v>
      </c>
      <c r="E42" s="5">
        <v>43802</v>
      </c>
      <c r="F42" s="15" t="s">
        <v>409</v>
      </c>
      <c r="G42" s="5">
        <v>43812</v>
      </c>
      <c r="H42" s="6" t="s">
        <v>384</v>
      </c>
    </row>
    <row r="43" spans="1:9" ht="49.5" x14ac:dyDescent="0.3">
      <c r="A43" s="3">
        <f t="shared" si="0"/>
        <v>41</v>
      </c>
      <c r="B43" s="27" t="s">
        <v>98</v>
      </c>
      <c r="C43" s="37"/>
      <c r="D43" s="42" t="s">
        <v>99</v>
      </c>
      <c r="E43" s="5">
        <v>43802</v>
      </c>
      <c r="F43" s="15" t="s">
        <v>281</v>
      </c>
      <c r="G43" s="5">
        <v>43812</v>
      </c>
      <c r="H43" s="6" t="s">
        <v>384</v>
      </c>
    </row>
    <row r="44" spans="1:9" ht="60.75" customHeight="1" x14ac:dyDescent="0.3">
      <c r="A44" s="3">
        <f t="shared" si="0"/>
        <v>42</v>
      </c>
      <c r="B44" s="43" t="s">
        <v>100</v>
      </c>
      <c r="C44" s="37"/>
      <c r="D44" s="41" t="s">
        <v>101</v>
      </c>
      <c r="E44" s="5">
        <v>43802</v>
      </c>
      <c r="F44" s="15" t="s">
        <v>410</v>
      </c>
      <c r="G44" s="5">
        <v>43812</v>
      </c>
      <c r="H44" s="6" t="s">
        <v>384</v>
      </c>
    </row>
    <row r="45" spans="1:9" ht="115.5" x14ac:dyDescent="0.3">
      <c r="A45" s="3">
        <f t="shared" si="0"/>
        <v>43</v>
      </c>
      <c r="B45" s="43" t="s">
        <v>100</v>
      </c>
      <c r="C45" s="37"/>
      <c r="D45" s="42" t="s">
        <v>102</v>
      </c>
      <c r="E45" s="5">
        <v>43802</v>
      </c>
      <c r="F45" s="36" t="s">
        <v>361</v>
      </c>
      <c r="G45" s="5">
        <v>43812</v>
      </c>
      <c r="H45" s="6" t="s">
        <v>384</v>
      </c>
    </row>
    <row r="46" spans="1:9" ht="49.5" x14ac:dyDescent="0.3">
      <c r="A46" s="3">
        <f t="shared" si="0"/>
        <v>44</v>
      </c>
      <c r="B46" s="43" t="s">
        <v>100</v>
      </c>
      <c r="C46" s="37"/>
      <c r="D46" s="42" t="s">
        <v>103</v>
      </c>
      <c r="E46" s="5">
        <v>43802</v>
      </c>
      <c r="F46" s="15" t="s">
        <v>282</v>
      </c>
      <c r="G46" s="5">
        <v>43812</v>
      </c>
      <c r="H46" s="6" t="s">
        <v>384</v>
      </c>
    </row>
    <row r="47" spans="1:9" ht="108.75" customHeight="1" x14ac:dyDescent="0.3">
      <c r="A47" s="3">
        <f t="shared" si="0"/>
        <v>45</v>
      </c>
      <c r="B47" s="43" t="s">
        <v>104</v>
      </c>
      <c r="C47" s="37"/>
      <c r="D47" s="42" t="s">
        <v>105</v>
      </c>
      <c r="E47" s="5">
        <v>43802</v>
      </c>
      <c r="F47" s="18" t="s">
        <v>340</v>
      </c>
      <c r="G47" s="5">
        <v>43812</v>
      </c>
      <c r="H47" s="6" t="s">
        <v>384</v>
      </c>
      <c r="I47" s="35"/>
    </row>
    <row r="48" spans="1:9" ht="66" x14ac:dyDescent="0.3">
      <c r="A48" s="3">
        <f t="shared" si="0"/>
        <v>46</v>
      </c>
      <c r="B48" s="43" t="s">
        <v>106</v>
      </c>
      <c r="C48" s="37"/>
      <c r="D48" s="42" t="s">
        <v>107</v>
      </c>
      <c r="E48" s="5">
        <v>43802</v>
      </c>
      <c r="F48" s="15" t="s">
        <v>364</v>
      </c>
      <c r="G48" s="5">
        <v>43812</v>
      </c>
      <c r="H48" s="6" t="s">
        <v>384</v>
      </c>
      <c r="I48" s="35"/>
    </row>
    <row r="49" spans="1:8" ht="33" x14ac:dyDescent="0.3">
      <c r="A49" s="3">
        <f t="shared" si="0"/>
        <v>47</v>
      </c>
      <c r="B49" s="43" t="s">
        <v>108</v>
      </c>
      <c r="C49" s="37"/>
      <c r="D49" s="42" t="s">
        <v>109</v>
      </c>
      <c r="E49" s="5">
        <v>43802</v>
      </c>
      <c r="F49" s="16" t="s">
        <v>341</v>
      </c>
      <c r="G49" s="5">
        <v>43812</v>
      </c>
      <c r="H49" s="6" t="s">
        <v>384</v>
      </c>
    </row>
    <row r="50" spans="1:8" ht="82.5" x14ac:dyDescent="0.3">
      <c r="A50" s="3">
        <f t="shared" si="0"/>
        <v>48</v>
      </c>
      <c r="B50" s="43" t="s">
        <v>110</v>
      </c>
      <c r="C50" s="37"/>
      <c r="D50" s="42" t="s">
        <v>111</v>
      </c>
      <c r="E50" s="5">
        <v>43802</v>
      </c>
      <c r="F50" s="21" t="s">
        <v>362</v>
      </c>
      <c r="G50" s="5">
        <v>43812</v>
      </c>
      <c r="H50" s="6" t="s">
        <v>384</v>
      </c>
    </row>
    <row r="51" spans="1:8" ht="99" x14ac:dyDescent="0.3">
      <c r="A51" s="3">
        <f t="shared" si="0"/>
        <v>49</v>
      </c>
      <c r="B51" s="43" t="s">
        <v>100</v>
      </c>
      <c r="C51" s="37"/>
      <c r="D51" s="42" t="s">
        <v>112</v>
      </c>
      <c r="E51" s="5">
        <v>43802</v>
      </c>
      <c r="F51" s="15" t="s">
        <v>363</v>
      </c>
      <c r="G51" s="5">
        <v>43812</v>
      </c>
      <c r="H51" s="6" t="s">
        <v>384</v>
      </c>
    </row>
    <row r="52" spans="1:8" ht="89.25" customHeight="1" x14ac:dyDescent="0.3">
      <c r="A52" s="3">
        <f t="shared" si="0"/>
        <v>50</v>
      </c>
      <c r="B52" s="36" t="s">
        <v>411</v>
      </c>
      <c r="C52" s="37"/>
      <c r="D52" s="42" t="s">
        <v>113</v>
      </c>
      <c r="E52" s="5">
        <v>43802</v>
      </c>
      <c r="F52" s="21" t="s">
        <v>397</v>
      </c>
      <c r="G52" s="5">
        <v>43812</v>
      </c>
      <c r="H52" s="6" t="s">
        <v>384</v>
      </c>
    </row>
    <row r="53" spans="1:8" ht="82.5" x14ac:dyDescent="0.3">
      <c r="A53" s="3">
        <f t="shared" si="0"/>
        <v>51</v>
      </c>
      <c r="B53" s="36" t="s">
        <v>411</v>
      </c>
      <c r="C53" s="37"/>
      <c r="D53" s="41" t="s">
        <v>114</v>
      </c>
      <c r="E53" s="5">
        <v>43802</v>
      </c>
      <c r="F53" s="27" t="s">
        <v>370</v>
      </c>
      <c r="G53" s="5">
        <v>43812</v>
      </c>
      <c r="H53" s="6" t="s">
        <v>384</v>
      </c>
    </row>
    <row r="54" spans="1:8" ht="66" x14ac:dyDescent="0.3">
      <c r="A54" s="3">
        <f t="shared" si="0"/>
        <v>52</v>
      </c>
      <c r="B54" s="36" t="s">
        <v>115</v>
      </c>
      <c r="C54" s="37"/>
      <c r="D54" s="44" t="s">
        <v>116</v>
      </c>
      <c r="E54" s="5">
        <v>43802</v>
      </c>
      <c r="F54" s="22" t="s">
        <v>390</v>
      </c>
      <c r="G54" s="5">
        <v>43812</v>
      </c>
      <c r="H54" s="6" t="s">
        <v>384</v>
      </c>
    </row>
    <row r="55" spans="1:8" ht="33" x14ac:dyDescent="0.3">
      <c r="A55" s="3">
        <f t="shared" si="0"/>
        <v>53</v>
      </c>
      <c r="B55" s="43" t="s">
        <v>100</v>
      </c>
      <c r="C55" s="37"/>
      <c r="D55" s="45" t="s">
        <v>117</v>
      </c>
      <c r="E55" s="5">
        <v>43802</v>
      </c>
      <c r="F55" s="4" t="s">
        <v>295</v>
      </c>
      <c r="G55" s="5">
        <v>43812</v>
      </c>
      <c r="H55" s="6" t="s">
        <v>384</v>
      </c>
    </row>
    <row r="56" spans="1:8" ht="99" x14ac:dyDescent="0.3">
      <c r="A56" s="3">
        <f t="shared" si="0"/>
        <v>54</v>
      </c>
      <c r="B56" s="46" t="s">
        <v>100</v>
      </c>
      <c r="C56" s="37"/>
      <c r="D56" s="47" t="s">
        <v>118</v>
      </c>
      <c r="E56" s="5">
        <v>43802</v>
      </c>
      <c r="F56" s="36" t="s">
        <v>365</v>
      </c>
      <c r="G56" s="5">
        <v>43812</v>
      </c>
      <c r="H56" s="6" t="s">
        <v>384</v>
      </c>
    </row>
    <row r="57" spans="1:8" x14ac:dyDescent="0.3">
      <c r="A57" s="3">
        <f t="shared" si="0"/>
        <v>55</v>
      </c>
      <c r="B57" s="46" t="s">
        <v>100</v>
      </c>
      <c r="C57" s="37"/>
      <c r="D57" s="41" t="s">
        <v>119</v>
      </c>
      <c r="E57" s="5">
        <v>43802</v>
      </c>
      <c r="F57" s="4" t="s">
        <v>306</v>
      </c>
      <c r="G57" s="5">
        <v>43812</v>
      </c>
      <c r="H57" s="6" t="s">
        <v>384</v>
      </c>
    </row>
    <row r="58" spans="1:8" ht="82.5" x14ac:dyDescent="0.3">
      <c r="A58" s="3">
        <f t="shared" si="0"/>
        <v>56</v>
      </c>
      <c r="B58" s="40" t="s">
        <v>411</v>
      </c>
      <c r="C58" s="37"/>
      <c r="D58" s="48" t="s">
        <v>120</v>
      </c>
      <c r="E58" s="5">
        <v>43802</v>
      </c>
      <c r="F58" s="22" t="s">
        <v>423</v>
      </c>
      <c r="G58" s="5">
        <v>43812</v>
      </c>
      <c r="H58" s="6" t="s">
        <v>384</v>
      </c>
    </row>
    <row r="59" spans="1:8" ht="132" x14ac:dyDescent="0.3">
      <c r="A59" s="3">
        <f t="shared" si="0"/>
        <v>57</v>
      </c>
      <c r="B59" s="40" t="s">
        <v>411</v>
      </c>
      <c r="C59" s="37"/>
      <c r="D59" s="48" t="s">
        <v>121</v>
      </c>
      <c r="E59" s="5">
        <v>43802</v>
      </c>
      <c r="F59" s="4" t="s">
        <v>294</v>
      </c>
      <c r="G59" s="5">
        <v>43812</v>
      </c>
      <c r="H59" s="6" t="s">
        <v>384</v>
      </c>
    </row>
    <row r="60" spans="1:8" ht="82.5" x14ac:dyDescent="0.3">
      <c r="A60" s="3">
        <f t="shared" si="0"/>
        <v>58</v>
      </c>
      <c r="B60" s="40" t="s">
        <v>411</v>
      </c>
      <c r="C60" s="37"/>
      <c r="D60" s="48" t="s">
        <v>122</v>
      </c>
      <c r="E60" s="5">
        <v>43802</v>
      </c>
      <c r="F60" s="4" t="s">
        <v>354</v>
      </c>
      <c r="G60" s="5">
        <v>43812</v>
      </c>
      <c r="H60" s="6" t="s">
        <v>384</v>
      </c>
    </row>
    <row r="61" spans="1:8" ht="82.5" x14ac:dyDescent="0.3">
      <c r="A61" s="3">
        <f t="shared" si="0"/>
        <v>59</v>
      </c>
      <c r="B61" s="40" t="s">
        <v>411</v>
      </c>
      <c r="C61" s="37"/>
      <c r="D61" s="47" t="s">
        <v>123</v>
      </c>
      <c r="E61" s="5">
        <v>43802</v>
      </c>
      <c r="F61" s="4" t="s">
        <v>307</v>
      </c>
      <c r="G61" s="5">
        <v>43812</v>
      </c>
      <c r="H61" s="6" t="s">
        <v>384</v>
      </c>
    </row>
    <row r="62" spans="1:8" ht="66" x14ac:dyDescent="0.3">
      <c r="A62" s="3">
        <f t="shared" si="0"/>
        <v>60</v>
      </c>
      <c r="B62" s="46" t="s">
        <v>100</v>
      </c>
      <c r="C62" s="37"/>
      <c r="D62" s="49" t="s">
        <v>124</v>
      </c>
      <c r="E62" s="5">
        <v>43802</v>
      </c>
      <c r="F62" s="4" t="s">
        <v>342</v>
      </c>
      <c r="G62" s="5">
        <v>43812</v>
      </c>
      <c r="H62" s="6" t="s">
        <v>384</v>
      </c>
    </row>
    <row r="63" spans="1:8" ht="49.5" x14ac:dyDescent="0.3">
      <c r="A63" s="3">
        <f t="shared" si="0"/>
        <v>61</v>
      </c>
      <c r="B63" s="40" t="s">
        <v>125</v>
      </c>
      <c r="C63" s="37"/>
      <c r="D63" s="50" t="s">
        <v>129</v>
      </c>
      <c r="E63" s="5">
        <v>43802</v>
      </c>
      <c r="F63" s="4" t="s">
        <v>324</v>
      </c>
      <c r="G63" s="5">
        <v>43812</v>
      </c>
      <c r="H63" s="6" t="s">
        <v>384</v>
      </c>
    </row>
    <row r="64" spans="1:8" ht="66" x14ac:dyDescent="0.3">
      <c r="A64" s="3">
        <f t="shared" si="0"/>
        <v>62</v>
      </c>
      <c r="B64" s="40" t="s">
        <v>126</v>
      </c>
      <c r="C64" s="37"/>
      <c r="D64" s="50" t="s">
        <v>130</v>
      </c>
      <c r="E64" s="5">
        <v>43802</v>
      </c>
      <c r="F64" s="4" t="s">
        <v>352</v>
      </c>
      <c r="G64" s="5">
        <v>43812</v>
      </c>
      <c r="H64" s="6" t="s">
        <v>384</v>
      </c>
    </row>
    <row r="65" spans="1:8" ht="35.25" customHeight="1" x14ac:dyDescent="0.3">
      <c r="A65" s="3">
        <f t="shared" si="0"/>
        <v>63</v>
      </c>
      <c r="B65" s="46" t="s">
        <v>127</v>
      </c>
      <c r="C65" s="37" t="s">
        <v>128</v>
      </c>
      <c r="D65" s="51" t="s">
        <v>131</v>
      </c>
      <c r="E65" s="5">
        <v>43802</v>
      </c>
      <c r="F65" s="4" t="s">
        <v>308</v>
      </c>
      <c r="G65" s="5">
        <v>43812</v>
      </c>
      <c r="H65" s="6" t="s">
        <v>384</v>
      </c>
    </row>
    <row r="66" spans="1:8" x14ac:dyDescent="0.3">
      <c r="A66" s="3">
        <f t="shared" si="0"/>
        <v>64</v>
      </c>
      <c r="B66" s="46"/>
      <c r="C66" s="37"/>
      <c r="D66" s="52" t="s">
        <v>133</v>
      </c>
      <c r="E66" s="5">
        <v>43802</v>
      </c>
      <c r="F66" s="4" t="s">
        <v>286</v>
      </c>
      <c r="G66" s="5">
        <v>43812</v>
      </c>
      <c r="H66" s="6" t="s">
        <v>384</v>
      </c>
    </row>
    <row r="67" spans="1:8" ht="82.5" x14ac:dyDescent="0.3">
      <c r="A67" s="3">
        <f t="shared" si="0"/>
        <v>65</v>
      </c>
      <c r="B67" s="46"/>
      <c r="C67" s="37"/>
      <c r="D67" s="52" t="s">
        <v>134</v>
      </c>
      <c r="E67" s="5">
        <v>43802</v>
      </c>
      <c r="F67" s="4" t="s">
        <v>304</v>
      </c>
      <c r="G67" s="5">
        <v>43812</v>
      </c>
      <c r="H67" s="6" t="s">
        <v>384</v>
      </c>
    </row>
    <row r="68" spans="1:8" ht="66" x14ac:dyDescent="0.3">
      <c r="A68" s="3">
        <f t="shared" si="0"/>
        <v>66</v>
      </c>
      <c r="B68" s="46" t="s">
        <v>56</v>
      </c>
      <c r="C68" s="37" t="s">
        <v>135</v>
      </c>
      <c r="D68" s="52" t="s">
        <v>136</v>
      </c>
      <c r="E68" s="5">
        <v>43802</v>
      </c>
      <c r="F68" s="4" t="s">
        <v>398</v>
      </c>
      <c r="G68" s="5">
        <v>43812</v>
      </c>
      <c r="H68" s="6" t="s">
        <v>384</v>
      </c>
    </row>
    <row r="69" spans="1:8" ht="66" x14ac:dyDescent="0.3">
      <c r="A69" s="3">
        <f t="shared" si="0"/>
        <v>67</v>
      </c>
      <c r="B69" s="46" t="s">
        <v>56</v>
      </c>
      <c r="C69" s="27" t="s">
        <v>137</v>
      </c>
      <c r="D69" s="52" t="s">
        <v>138</v>
      </c>
      <c r="E69" s="19">
        <v>43802</v>
      </c>
      <c r="F69" s="4" t="s">
        <v>355</v>
      </c>
      <c r="G69" s="5">
        <v>43812</v>
      </c>
      <c r="H69" s="6" t="s">
        <v>384</v>
      </c>
    </row>
    <row r="70" spans="1:8" ht="35.25" customHeight="1" x14ac:dyDescent="0.3">
      <c r="A70" s="3">
        <f t="shared" si="0"/>
        <v>68</v>
      </c>
      <c r="B70" s="46"/>
      <c r="C70" s="37"/>
      <c r="D70" s="52" t="s">
        <v>139</v>
      </c>
      <c r="E70" s="19">
        <v>43802</v>
      </c>
      <c r="F70" s="4" t="s">
        <v>287</v>
      </c>
      <c r="G70" s="5">
        <v>43812</v>
      </c>
      <c r="H70" s="6" t="s">
        <v>384</v>
      </c>
    </row>
    <row r="71" spans="1:8" ht="68.25" customHeight="1" x14ac:dyDescent="0.3">
      <c r="A71" s="3">
        <f t="shared" si="0"/>
        <v>69</v>
      </c>
      <c r="B71" s="46"/>
      <c r="C71" s="37"/>
      <c r="D71" s="52" t="s">
        <v>140</v>
      </c>
      <c r="E71" s="19">
        <v>43802</v>
      </c>
      <c r="F71" s="27" t="s">
        <v>412</v>
      </c>
      <c r="G71" s="5">
        <v>43812</v>
      </c>
      <c r="H71" s="6" t="s">
        <v>384</v>
      </c>
    </row>
    <row r="72" spans="1:8" ht="37.5" customHeight="1" x14ac:dyDescent="0.3">
      <c r="A72" s="3">
        <f t="shared" si="0"/>
        <v>70</v>
      </c>
      <c r="B72" s="46"/>
      <c r="C72" s="37"/>
      <c r="D72" s="52" t="s">
        <v>141</v>
      </c>
      <c r="E72" s="19">
        <v>43802</v>
      </c>
      <c r="F72" s="27" t="s">
        <v>356</v>
      </c>
      <c r="G72" s="5">
        <v>43812</v>
      </c>
      <c r="H72" s="6" t="s">
        <v>384</v>
      </c>
    </row>
    <row r="73" spans="1:8" ht="33" x14ac:dyDescent="0.3">
      <c r="A73" s="3">
        <f t="shared" si="0"/>
        <v>71</v>
      </c>
      <c r="B73" s="46"/>
      <c r="C73" s="37"/>
      <c r="D73" s="52" t="s">
        <v>142</v>
      </c>
      <c r="E73" s="19">
        <v>43802</v>
      </c>
      <c r="F73" s="4" t="s">
        <v>288</v>
      </c>
      <c r="G73" s="5">
        <v>43812</v>
      </c>
      <c r="H73" s="6" t="s">
        <v>384</v>
      </c>
    </row>
    <row r="74" spans="1:8" ht="66" x14ac:dyDescent="0.3">
      <c r="A74" s="3">
        <f t="shared" ref="A74:A137" si="1">A73+1</f>
        <v>72</v>
      </c>
      <c r="B74" s="46"/>
      <c r="C74" s="37"/>
      <c r="D74" s="52" t="s">
        <v>143</v>
      </c>
      <c r="E74" s="19">
        <v>43802</v>
      </c>
      <c r="F74" s="4" t="s">
        <v>292</v>
      </c>
      <c r="G74" s="5">
        <v>43812</v>
      </c>
      <c r="H74" s="6" t="s">
        <v>384</v>
      </c>
    </row>
    <row r="75" spans="1:8" ht="33" x14ac:dyDescent="0.3">
      <c r="A75" s="3">
        <f t="shared" si="1"/>
        <v>73</v>
      </c>
      <c r="B75" s="46"/>
      <c r="C75" s="37"/>
      <c r="D75" s="52" t="s">
        <v>144</v>
      </c>
      <c r="E75" s="19">
        <v>43802</v>
      </c>
      <c r="F75" s="2" t="s">
        <v>296</v>
      </c>
      <c r="G75" s="5">
        <v>43812</v>
      </c>
      <c r="H75" s="6" t="s">
        <v>384</v>
      </c>
    </row>
    <row r="76" spans="1:8" ht="99" customHeight="1" x14ac:dyDescent="0.3">
      <c r="A76" s="3">
        <f t="shared" si="1"/>
        <v>74</v>
      </c>
      <c r="B76" s="46"/>
      <c r="C76" s="37"/>
      <c r="D76" s="52" t="s">
        <v>145</v>
      </c>
      <c r="E76" s="19">
        <v>43802</v>
      </c>
      <c r="F76" s="27" t="s">
        <v>413</v>
      </c>
      <c r="G76" s="5">
        <v>43812</v>
      </c>
      <c r="H76" s="6" t="s">
        <v>384</v>
      </c>
    </row>
    <row r="77" spans="1:8" ht="33" x14ac:dyDescent="0.3">
      <c r="A77" s="3">
        <f t="shared" si="1"/>
        <v>75</v>
      </c>
      <c r="B77" s="46"/>
      <c r="C77" s="37"/>
      <c r="D77" s="52" t="s">
        <v>146</v>
      </c>
      <c r="E77" s="19">
        <v>43802</v>
      </c>
      <c r="F77" s="4" t="s">
        <v>289</v>
      </c>
      <c r="G77" s="5">
        <v>43812</v>
      </c>
      <c r="H77" s="6" t="s">
        <v>384</v>
      </c>
    </row>
    <row r="78" spans="1:8" ht="49.5" x14ac:dyDescent="0.3">
      <c r="A78" s="3">
        <f t="shared" si="1"/>
        <v>76</v>
      </c>
      <c r="B78" s="46" t="s">
        <v>147</v>
      </c>
      <c r="C78" s="37">
        <v>7</v>
      </c>
      <c r="D78" s="52" t="s">
        <v>148</v>
      </c>
      <c r="E78" s="19">
        <v>43802</v>
      </c>
      <c r="F78" s="22" t="s">
        <v>309</v>
      </c>
      <c r="G78" s="5">
        <v>43812</v>
      </c>
      <c r="H78" s="6" t="s">
        <v>384</v>
      </c>
    </row>
    <row r="79" spans="1:8" ht="409.5" x14ac:dyDescent="0.3">
      <c r="A79" s="3">
        <f t="shared" si="1"/>
        <v>77</v>
      </c>
      <c r="B79" s="46"/>
      <c r="C79" s="37"/>
      <c r="D79" s="52" t="s">
        <v>149</v>
      </c>
      <c r="E79" s="19">
        <v>43802</v>
      </c>
      <c r="F79" s="4" t="s">
        <v>414</v>
      </c>
      <c r="G79" s="5">
        <v>43812</v>
      </c>
      <c r="H79" s="6" t="s">
        <v>384</v>
      </c>
    </row>
    <row r="80" spans="1:8" ht="33" x14ac:dyDescent="0.3">
      <c r="A80" s="3">
        <f t="shared" si="1"/>
        <v>78</v>
      </c>
      <c r="B80" s="46"/>
      <c r="C80" s="37"/>
      <c r="D80" s="52" t="s">
        <v>150</v>
      </c>
      <c r="E80" s="19">
        <v>43802</v>
      </c>
      <c r="F80" s="4" t="s">
        <v>399</v>
      </c>
      <c r="G80" s="5">
        <v>43812</v>
      </c>
      <c r="H80" s="6" t="s">
        <v>384</v>
      </c>
    </row>
    <row r="81" spans="1:9" ht="49.5" x14ac:dyDescent="0.3">
      <c r="A81" s="3">
        <f t="shared" si="1"/>
        <v>79</v>
      </c>
      <c r="B81" s="46"/>
      <c r="C81" s="37"/>
      <c r="D81" s="52" t="s">
        <v>151</v>
      </c>
      <c r="E81" s="19">
        <v>43802</v>
      </c>
      <c r="F81" s="27" t="s">
        <v>366</v>
      </c>
      <c r="G81" s="5">
        <v>43812</v>
      </c>
      <c r="H81" s="6" t="s">
        <v>384</v>
      </c>
    </row>
    <row r="82" spans="1:9" x14ac:dyDescent="0.3">
      <c r="A82" s="3">
        <f t="shared" si="1"/>
        <v>80</v>
      </c>
      <c r="B82" s="46"/>
      <c r="C82" s="37"/>
      <c r="D82" s="52" t="s">
        <v>152</v>
      </c>
      <c r="E82" s="19">
        <v>43802</v>
      </c>
      <c r="F82" s="4" t="s">
        <v>289</v>
      </c>
      <c r="G82" s="5">
        <v>43812</v>
      </c>
      <c r="H82" s="6" t="s">
        <v>384</v>
      </c>
    </row>
    <row r="83" spans="1:9" ht="33" x14ac:dyDescent="0.3">
      <c r="A83" s="3">
        <f t="shared" si="1"/>
        <v>81</v>
      </c>
      <c r="B83" s="46" t="s">
        <v>153</v>
      </c>
      <c r="C83" s="37"/>
      <c r="D83" s="52" t="s">
        <v>154</v>
      </c>
      <c r="E83" s="19">
        <v>43802</v>
      </c>
      <c r="F83" s="4" t="s">
        <v>325</v>
      </c>
      <c r="G83" s="5">
        <v>43812</v>
      </c>
      <c r="H83" s="6" t="s">
        <v>384</v>
      </c>
    </row>
    <row r="84" spans="1:9" ht="33" x14ac:dyDescent="0.3">
      <c r="A84" s="3">
        <f t="shared" si="1"/>
        <v>82</v>
      </c>
      <c r="B84" s="46"/>
      <c r="C84" s="37"/>
      <c r="D84" s="52" t="s">
        <v>155</v>
      </c>
      <c r="E84" s="19">
        <v>43802</v>
      </c>
      <c r="F84" s="4" t="s">
        <v>343</v>
      </c>
      <c r="G84" s="5">
        <v>43812</v>
      </c>
      <c r="H84" s="6" t="s">
        <v>384</v>
      </c>
    </row>
    <row r="85" spans="1:9" ht="49.5" x14ac:dyDescent="0.3">
      <c r="A85" s="3">
        <f t="shared" si="1"/>
        <v>83</v>
      </c>
      <c r="B85" s="46"/>
      <c r="C85" s="37">
        <v>7</v>
      </c>
      <c r="D85" s="52" t="s">
        <v>156</v>
      </c>
      <c r="E85" s="19">
        <v>43802</v>
      </c>
      <c r="F85" s="22" t="s">
        <v>297</v>
      </c>
      <c r="G85" s="5">
        <v>43812</v>
      </c>
      <c r="H85" s="6" t="s">
        <v>384</v>
      </c>
    </row>
    <row r="86" spans="1:9" ht="33" x14ac:dyDescent="0.3">
      <c r="A86" s="3">
        <f t="shared" si="1"/>
        <v>84</v>
      </c>
      <c r="B86" s="46"/>
      <c r="C86" s="37"/>
      <c r="D86" s="52" t="s">
        <v>157</v>
      </c>
      <c r="E86" s="19">
        <v>43802</v>
      </c>
      <c r="F86" s="4" t="s">
        <v>415</v>
      </c>
      <c r="G86" s="5">
        <v>43812</v>
      </c>
      <c r="H86" s="6" t="s">
        <v>384</v>
      </c>
    </row>
    <row r="87" spans="1:9" ht="33" x14ac:dyDescent="0.3">
      <c r="A87" s="3">
        <f t="shared" si="1"/>
        <v>85</v>
      </c>
      <c r="B87" s="46"/>
      <c r="C87" s="37"/>
      <c r="D87" s="52" t="s">
        <v>158</v>
      </c>
      <c r="E87" s="19">
        <v>43802</v>
      </c>
      <c r="F87" s="4" t="s">
        <v>326</v>
      </c>
      <c r="G87" s="5">
        <v>43812</v>
      </c>
      <c r="H87" s="6" t="s">
        <v>384</v>
      </c>
    </row>
    <row r="88" spans="1:9" ht="66" x14ac:dyDescent="0.3">
      <c r="A88" s="3">
        <f t="shared" si="1"/>
        <v>86</v>
      </c>
      <c r="B88" s="46"/>
      <c r="C88" s="37"/>
      <c r="D88" s="52" t="s">
        <v>159</v>
      </c>
      <c r="E88" s="19">
        <v>43802</v>
      </c>
      <c r="F88" s="4" t="s">
        <v>367</v>
      </c>
      <c r="G88" s="5">
        <v>43812</v>
      </c>
      <c r="H88" s="6" t="s">
        <v>384</v>
      </c>
    </row>
    <row r="89" spans="1:9" ht="33" x14ac:dyDescent="0.3">
      <c r="A89" s="3">
        <f t="shared" si="1"/>
        <v>87</v>
      </c>
      <c r="B89" s="46"/>
      <c r="C89" s="37"/>
      <c r="D89" s="52" t="s">
        <v>374</v>
      </c>
      <c r="E89" s="19">
        <v>43802</v>
      </c>
      <c r="F89" s="4" t="s">
        <v>327</v>
      </c>
      <c r="G89" s="5">
        <v>43812</v>
      </c>
      <c r="H89" s="6" t="s">
        <v>384</v>
      </c>
    </row>
    <row r="90" spans="1:9" ht="33" x14ac:dyDescent="0.3">
      <c r="A90" s="3">
        <f t="shared" si="1"/>
        <v>88</v>
      </c>
      <c r="B90" s="46"/>
      <c r="C90" s="37"/>
      <c r="D90" s="52" t="s">
        <v>375</v>
      </c>
      <c r="E90" s="19">
        <v>43802</v>
      </c>
      <c r="F90" s="27" t="s">
        <v>376</v>
      </c>
      <c r="G90" s="5">
        <v>43812</v>
      </c>
      <c r="H90" s="6" t="s">
        <v>384</v>
      </c>
    </row>
    <row r="91" spans="1:9" x14ac:dyDescent="0.3">
      <c r="A91" s="3">
        <f t="shared" si="1"/>
        <v>89</v>
      </c>
      <c r="B91" s="46"/>
      <c r="C91" s="37"/>
      <c r="D91" s="52" t="s">
        <v>160</v>
      </c>
      <c r="E91" s="19">
        <v>43802</v>
      </c>
      <c r="F91" s="4" t="s">
        <v>287</v>
      </c>
      <c r="G91" s="5">
        <v>43812</v>
      </c>
      <c r="H91" s="6" t="s">
        <v>384</v>
      </c>
      <c r="I91" s="34"/>
    </row>
    <row r="92" spans="1:9" ht="66" x14ac:dyDescent="0.3">
      <c r="A92" s="3">
        <f t="shared" si="1"/>
        <v>90</v>
      </c>
      <c r="B92" s="46"/>
      <c r="C92" s="37"/>
      <c r="D92" s="52" t="s">
        <v>161</v>
      </c>
      <c r="E92" s="19">
        <v>43802</v>
      </c>
      <c r="F92" s="4" t="s">
        <v>368</v>
      </c>
      <c r="G92" s="5">
        <v>43812</v>
      </c>
      <c r="H92" s="6" t="s">
        <v>384</v>
      </c>
    </row>
    <row r="93" spans="1:9" ht="66" x14ac:dyDescent="0.3">
      <c r="A93" s="3">
        <f t="shared" si="1"/>
        <v>91</v>
      </c>
      <c r="B93" s="40" t="s">
        <v>162</v>
      </c>
      <c r="C93" s="53">
        <v>103</v>
      </c>
      <c r="D93" s="52" t="s">
        <v>163</v>
      </c>
      <c r="E93" s="19">
        <v>43802</v>
      </c>
      <c r="F93" s="4" t="s">
        <v>344</v>
      </c>
      <c r="G93" s="5">
        <v>43812</v>
      </c>
      <c r="H93" s="6" t="s">
        <v>384</v>
      </c>
    </row>
    <row r="94" spans="1:9" ht="66" x14ac:dyDescent="0.3">
      <c r="A94" s="3">
        <f t="shared" si="1"/>
        <v>92</v>
      </c>
      <c r="B94" s="46" t="s">
        <v>164</v>
      </c>
      <c r="C94" s="53">
        <v>43</v>
      </c>
      <c r="D94" s="52" t="s">
        <v>165</v>
      </c>
      <c r="E94" s="19">
        <v>43802</v>
      </c>
      <c r="F94" s="4" t="s">
        <v>293</v>
      </c>
      <c r="G94" s="5">
        <v>43812</v>
      </c>
      <c r="H94" s="6" t="s">
        <v>384</v>
      </c>
    </row>
    <row r="95" spans="1:9" ht="148.5" x14ac:dyDescent="0.3">
      <c r="A95" s="3">
        <f t="shared" si="1"/>
        <v>93</v>
      </c>
      <c r="B95" s="46"/>
      <c r="C95" s="37"/>
      <c r="D95" s="41" t="s">
        <v>166</v>
      </c>
      <c r="E95" s="19">
        <v>43802</v>
      </c>
      <c r="F95" s="4" t="s">
        <v>400</v>
      </c>
      <c r="G95" s="5">
        <v>43812</v>
      </c>
      <c r="H95" s="6" t="s">
        <v>384</v>
      </c>
    </row>
    <row r="96" spans="1:9" ht="135.75" customHeight="1" x14ac:dyDescent="0.3">
      <c r="A96" s="3">
        <f t="shared" si="1"/>
        <v>94</v>
      </c>
      <c r="B96" s="40" t="s">
        <v>167</v>
      </c>
      <c r="C96" s="54"/>
      <c r="D96" s="41" t="s">
        <v>168</v>
      </c>
      <c r="E96" s="19">
        <v>43802</v>
      </c>
      <c r="F96" s="4" t="s">
        <v>339</v>
      </c>
      <c r="G96" s="5">
        <v>43812</v>
      </c>
      <c r="H96" s="6" t="s">
        <v>384</v>
      </c>
    </row>
    <row r="97" spans="1:8" ht="202.5" customHeight="1" x14ac:dyDescent="0.3">
      <c r="A97" s="3">
        <f t="shared" si="1"/>
        <v>95</v>
      </c>
      <c r="B97" s="40" t="s">
        <v>169</v>
      </c>
      <c r="C97" s="54"/>
      <c r="D97" s="41" t="s">
        <v>170</v>
      </c>
      <c r="E97" s="19">
        <v>43802</v>
      </c>
      <c r="F97" s="4" t="s">
        <v>416</v>
      </c>
      <c r="G97" s="5">
        <v>43812</v>
      </c>
      <c r="H97" s="6" t="s">
        <v>384</v>
      </c>
    </row>
    <row r="98" spans="1:8" ht="132" x14ac:dyDescent="0.3">
      <c r="A98" s="3">
        <f t="shared" si="1"/>
        <v>96</v>
      </c>
      <c r="B98" s="40" t="s">
        <v>171</v>
      </c>
      <c r="C98" s="54"/>
      <c r="D98" s="41" t="s">
        <v>172</v>
      </c>
      <c r="E98" s="19">
        <v>43802</v>
      </c>
      <c r="F98" s="27" t="s">
        <v>369</v>
      </c>
      <c r="G98" s="5">
        <v>43812</v>
      </c>
      <c r="H98" s="6" t="s">
        <v>384</v>
      </c>
    </row>
    <row r="99" spans="1:8" ht="82.5" x14ac:dyDescent="0.3">
      <c r="A99" s="3">
        <f t="shared" si="1"/>
        <v>97</v>
      </c>
      <c r="B99" s="40" t="s">
        <v>173</v>
      </c>
      <c r="C99" s="54"/>
      <c r="D99" s="41" t="s">
        <v>174</v>
      </c>
      <c r="E99" s="19">
        <v>43802</v>
      </c>
      <c r="F99" s="59" t="s">
        <v>424</v>
      </c>
      <c r="G99" s="5">
        <v>43812</v>
      </c>
      <c r="H99" s="6" t="s">
        <v>384</v>
      </c>
    </row>
    <row r="100" spans="1:8" ht="68.25" customHeight="1" x14ac:dyDescent="0.3">
      <c r="A100" s="3">
        <f t="shared" si="1"/>
        <v>98</v>
      </c>
      <c r="B100" s="40" t="s">
        <v>175</v>
      </c>
      <c r="C100" s="54"/>
      <c r="D100" s="41" t="s">
        <v>176</v>
      </c>
      <c r="E100" s="19">
        <v>43802</v>
      </c>
      <c r="F100" s="27" t="s">
        <v>391</v>
      </c>
      <c r="G100" s="5">
        <v>43812</v>
      </c>
      <c r="H100" s="6" t="s">
        <v>384</v>
      </c>
    </row>
    <row r="101" spans="1:8" ht="82.5" x14ac:dyDescent="0.3">
      <c r="A101" s="3">
        <f t="shared" si="1"/>
        <v>99</v>
      </c>
      <c r="B101" s="40" t="s">
        <v>177</v>
      </c>
      <c r="C101" s="54"/>
      <c r="D101" s="41" t="s">
        <v>178</v>
      </c>
      <c r="E101" s="19">
        <v>43802</v>
      </c>
      <c r="F101" s="31" t="s">
        <v>371</v>
      </c>
      <c r="G101" s="5">
        <v>43812</v>
      </c>
      <c r="H101" s="6" t="s">
        <v>384</v>
      </c>
    </row>
    <row r="102" spans="1:8" ht="66" x14ac:dyDescent="0.3">
      <c r="A102" s="3">
        <f t="shared" si="1"/>
        <v>100</v>
      </c>
      <c r="B102" s="40" t="s">
        <v>179</v>
      </c>
      <c r="C102" s="54"/>
      <c r="D102" s="41" t="s">
        <v>180</v>
      </c>
      <c r="E102" s="19">
        <v>43802</v>
      </c>
      <c r="F102" s="4" t="s">
        <v>392</v>
      </c>
      <c r="G102" s="5">
        <v>43812</v>
      </c>
      <c r="H102" s="6" t="s">
        <v>384</v>
      </c>
    </row>
    <row r="103" spans="1:8" ht="49.5" x14ac:dyDescent="0.3">
      <c r="A103" s="3">
        <f t="shared" si="1"/>
        <v>101</v>
      </c>
      <c r="B103" s="40" t="s">
        <v>181</v>
      </c>
      <c r="C103" s="55"/>
      <c r="D103" s="41" t="s">
        <v>182</v>
      </c>
      <c r="E103" s="19">
        <v>43802</v>
      </c>
      <c r="F103" s="4" t="s">
        <v>326</v>
      </c>
      <c r="G103" s="5">
        <v>43812</v>
      </c>
      <c r="H103" s="6" t="s">
        <v>384</v>
      </c>
    </row>
    <row r="104" spans="1:8" ht="33" x14ac:dyDescent="0.3">
      <c r="A104" s="3">
        <f t="shared" si="1"/>
        <v>102</v>
      </c>
      <c r="B104" s="40" t="s">
        <v>183</v>
      </c>
      <c r="C104" s="55"/>
      <c r="D104" s="41" t="s">
        <v>184</v>
      </c>
      <c r="E104" s="19">
        <v>43802</v>
      </c>
      <c r="F104" s="4" t="s">
        <v>326</v>
      </c>
      <c r="G104" s="5">
        <v>43812</v>
      </c>
      <c r="H104" s="6" t="s">
        <v>384</v>
      </c>
    </row>
    <row r="105" spans="1:8" x14ac:dyDescent="0.3">
      <c r="A105" s="3">
        <f t="shared" si="1"/>
        <v>103</v>
      </c>
      <c r="B105" s="40" t="s">
        <v>185</v>
      </c>
      <c r="C105" s="54"/>
      <c r="D105" s="41" t="s">
        <v>186</v>
      </c>
      <c r="E105" s="19">
        <v>43802</v>
      </c>
      <c r="F105" s="4" t="s">
        <v>326</v>
      </c>
      <c r="G105" s="5">
        <v>43812</v>
      </c>
      <c r="H105" s="6" t="s">
        <v>384</v>
      </c>
    </row>
    <row r="106" spans="1:8" ht="99" x14ac:dyDescent="0.3">
      <c r="A106" s="3">
        <f t="shared" si="1"/>
        <v>104</v>
      </c>
      <c r="B106" s="40" t="s">
        <v>187</v>
      </c>
      <c r="C106" s="54"/>
      <c r="D106" s="41" t="s">
        <v>188</v>
      </c>
      <c r="E106" s="19">
        <v>43802</v>
      </c>
      <c r="F106" s="4" t="s">
        <v>328</v>
      </c>
      <c r="G106" s="5">
        <v>43812</v>
      </c>
      <c r="H106" s="6" t="s">
        <v>384</v>
      </c>
    </row>
    <row r="107" spans="1:8" ht="66" x14ac:dyDescent="0.3">
      <c r="A107" s="3">
        <f t="shared" si="1"/>
        <v>105</v>
      </c>
      <c r="B107" s="40" t="s">
        <v>189</v>
      </c>
      <c r="C107" s="54"/>
      <c r="D107" s="41" t="s">
        <v>190</v>
      </c>
      <c r="E107" s="19">
        <v>43802</v>
      </c>
      <c r="F107" s="4" t="s">
        <v>393</v>
      </c>
      <c r="G107" s="5">
        <v>43812</v>
      </c>
      <c r="H107" s="6" t="s">
        <v>384</v>
      </c>
    </row>
    <row r="108" spans="1:8" ht="66" x14ac:dyDescent="0.3">
      <c r="A108" s="3">
        <f t="shared" si="1"/>
        <v>106</v>
      </c>
      <c r="B108" s="40" t="s">
        <v>191</v>
      </c>
      <c r="C108" s="54"/>
      <c r="D108" s="41" t="s">
        <v>192</v>
      </c>
      <c r="E108" s="19">
        <v>43802</v>
      </c>
      <c r="F108" s="4" t="s">
        <v>417</v>
      </c>
      <c r="G108" s="5">
        <v>43812</v>
      </c>
      <c r="H108" s="6" t="s">
        <v>384</v>
      </c>
    </row>
    <row r="109" spans="1:8" ht="64.5" customHeight="1" x14ac:dyDescent="0.3">
      <c r="A109" s="3">
        <f t="shared" si="1"/>
        <v>107</v>
      </c>
      <c r="B109" s="40" t="s">
        <v>193</v>
      </c>
      <c r="C109" s="54"/>
      <c r="D109" s="41" t="s">
        <v>194</v>
      </c>
      <c r="E109" s="19">
        <v>43802</v>
      </c>
      <c r="F109" s="4" t="s">
        <v>394</v>
      </c>
      <c r="G109" s="5">
        <v>43812</v>
      </c>
      <c r="H109" s="6" t="s">
        <v>384</v>
      </c>
    </row>
    <row r="110" spans="1:8" ht="33" x14ac:dyDescent="0.3">
      <c r="A110" s="3">
        <f t="shared" si="1"/>
        <v>108</v>
      </c>
      <c r="B110" s="40" t="s">
        <v>195</v>
      </c>
      <c r="C110" s="54"/>
      <c r="D110" s="41" t="s">
        <v>196</v>
      </c>
      <c r="E110" s="19">
        <v>43802</v>
      </c>
      <c r="F110" s="4" t="s">
        <v>395</v>
      </c>
      <c r="G110" s="5">
        <v>43812</v>
      </c>
      <c r="H110" s="6" t="s">
        <v>384</v>
      </c>
    </row>
    <row r="111" spans="1:8" ht="165" x14ac:dyDescent="0.3">
      <c r="A111" s="3">
        <f t="shared" si="1"/>
        <v>109</v>
      </c>
      <c r="B111" s="40" t="s">
        <v>197</v>
      </c>
      <c r="C111" s="54"/>
      <c r="D111" s="41" t="s">
        <v>198</v>
      </c>
      <c r="E111" s="19">
        <v>43802</v>
      </c>
      <c r="F111" s="4" t="s">
        <v>377</v>
      </c>
      <c r="G111" s="5">
        <v>43812</v>
      </c>
      <c r="H111" s="6" t="s">
        <v>384</v>
      </c>
    </row>
    <row r="112" spans="1:8" ht="99" x14ac:dyDescent="0.3">
      <c r="A112" s="3">
        <f t="shared" si="1"/>
        <v>110</v>
      </c>
      <c r="B112" s="40" t="s">
        <v>199</v>
      </c>
      <c r="C112" s="55"/>
      <c r="D112" s="41" t="s">
        <v>200</v>
      </c>
      <c r="E112" s="19">
        <v>43802</v>
      </c>
      <c r="F112" s="4" t="s">
        <v>386</v>
      </c>
      <c r="G112" s="5">
        <v>43812</v>
      </c>
      <c r="H112" s="6" t="s">
        <v>384</v>
      </c>
    </row>
    <row r="113" spans="1:8" ht="66" x14ac:dyDescent="0.3">
      <c r="A113" s="3">
        <f t="shared" si="1"/>
        <v>111</v>
      </c>
      <c r="B113" s="40" t="s">
        <v>201</v>
      </c>
      <c r="C113" s="54"/>
      <c r="D113" s="41" t="s">
        <v>202</v>
      </c>
      <c r="E113" s="19">
        <v>43802</v>
      </c>
      <c r="F113" s="4" t="s">
        <v>329</v>
      </c>
      <c r="G113" s="5">
        <v>43812</v>
      </c>
      <c r="H113" s="6" t="s">
        <v>384</v>
      </c>
    </row>
    <row r="114" spans="1:8" ht="33" x14ac:dyDescent="0.3">
      <c r="A114" s="3">
        <f t="shared" si="1"/>
        <v>112</v>
      </c>
      <c r="B114" s="40" t="s">
        <v>203</v>
      </c>
      <c r="C114" s="55"/>
      <c r="D114" s="41" t="s">
        <v>204</v>
      </c>
      <c r="E114" s="19">
        <v>43802</v>
      </c>
      <c r="F114" s="4" t="s">
        <v>330</v>
      </c>
      <c r="G114" s="5">
        <v>43812</v>
      </c>
      <c r="H114" s="6" t="s">
        <v>384</v>
      </c>
    </row>
    <row r="115" spans="1:8" ht="82.5" x14ac:dyDescent="0.3">
      <c r="A115" s="3">
        <f t="shared" si="1"/>
        <v>113</v>
      </c>
      <c r="B115" s="40" t="s">
        <v>205</v>
      </c>
      <c r="C115" s="54"/>
      <c r="D115" s="41" t="s">
        <v>206</v>
      </c>
      <c r="E115" s="19">
        <v>43802</v>
      </c>
      <c r="F115" s="4" t="s">
        <v>387</v>
      </c>
      <c r="G115" s="5">
        <v>43812</v>
      </c>
      <c r="H115" s="6" t="s">
        <v>384</v>
      </c>
    </row>
    <row r="116" spans="1:8" ht="132" x14ac:dyDescent="0.3">
      <c r="A116" s="3">
        <f t="shared" si="1"/>
        <v>114</v>
      </c>
      <c r="B116" s="40" t="s">
        <v>207</v>
      </c>
      <c r="C116" s="55"/>
      <c r="D116" s="41" t="s">
        <v>208</v>
      </c>
      <c r="E116" s="19">
        <v>43802</v>
      </c>
      <c r="F116" s="27" t="s">
        <v>378</v>
      </c>
      <c r="G116" s="5">
        <v>43812</v>
      </c>
      <c r="H116" s="6" t="s">
        <v>384</v>
      </c>
    </row>
    <row r="117" spans="1:8" ht="119.25" customHeight="1" x14ac:dyDescent="0.3">
      <c r="A117" s="3">
        <f t="shared" si="1"/>
        <v>115</v>
      </c>
      <c r="B117" s="40" t="s">
        <v>209</v>
      </c>
      <c r="C117" s="55"/>
      <c r="D117" s="41" t="s">
        <v>331</v>
      </c>
      <c r="E117" s="19">
        <v>43802</v>
      </c>
      <c r="F117" s="4" t="s">
        <v>401</v>
      </c>
      <c r="G117" s="5">
        <v>43812</v>
      </c>
      <c r="H117" s="6" t="s">
        <v>384</v>
      </c>
    </row>
    <row r="118" spans="1:8" ht="49.5" x14ac:dyDescent="0.3">
      <c r="A118" s="3">
        <f t="shared" si="1"/>
        <v>116</v>
      </c>
      <c r="B118" s="40" t="s">
        <v>210</v>
      </c>
      <c r="C118" s="54"/>
      <c r="D118" s="41" t="s">
        <v>211</v>
      </c>
      <c r="E118" s="19">
        <v>43802</v>
      </c>
      <c r="F118" s="4" t="s">
        <v>402</v>
      </c>
      <c r="G118" s="5">
        <v>43812</v>
      </c>
      <c r="H118" s="6" t="s">
        <v>384</v>
      </c>
    </row>
    <row r="119" spans="1:8" ht="82.5" x14ac:dyDescent="0.3">
      <c r="A119" s="3">
        <f t="shared" si="1"/>
        <v>117</v>
      </c>
      <c r="B119" s="40" t="s">
        <v>212</v>
      </c>
      <c r="C119" s="27" t="s">
        <v>213</v>
      </c>
      <c r="D119" s="52" t="s">
        <v>214</v>
      </c>
      <c r="E119" s="19">
        <v>43802</v>
      </c>
      <c r="F119" s="4" t="s">
        <v>338</v>
      </c>
      <c r="G119" s="5">
        <v>43812</v>
      </c>
      <c r="H119" s="6" t="s">
        <v>384</v>
      </c>
    </row>
    <row r="120" spans="1:8" ht="49.5" x14ac:dyDescent="0.3">
      <c r="A120" s="3">
        <f t="shared" si="1"/>
        <v>118</v>
      </c>
      <c r="B120" s="40" t="s">
        <v>215</v>
      </c>
      <c r="C120" s="27" t="s">
        <v>216</v>
      </c>
      <c r="D120" s="52" t="s">
        <v>217</v>
      </c>
      <c r="E120" s="19">
        <v>43802</v>
      </c>
      <c r="F120" s="4" t="s">
        <v>283</v>
      </c>
      <c r="G120" s="5">
        <v>43812</v>
      </c>
      <c r="H120" s="6" t="s">
        <v>384</v>
      </c>
    </row>
    <row r="121" spans="1:8" ht="66" x14ac:dyDescent="0.3">
      <c r="A121" s="3">
        <f t="shared" si="1"/>
        <v>119</v>
      </c>
      <c r="B121" s="46" t="s">
        <v>218</v>
      </c>
      <c r="C121" s="27" t="s">
        <v>219</v>
      </c>
      <c r="D121" s="52" t="s">
        <v>220</v>
      </c>
      <c r="E121" s="19">
        <v>43802</v>
      </c>
      <c r="F121" s="4" t="s">
        <v>351</v>
      </c>
      <c r="G121" s="5">
        <v>43812</v>
      </c>
      <c r="H121" s="6" t="s">
        <v>384</v>
      </c>
    </row>
    <row r="122" spans="1:8" ht="66" x14ac:dyDescent="0.3">
      <c r="A122" s="3">
        <f t="shared" si="1"/>
        <v>120</v>
      </c>
      <c r="B122" s="40" t="s">
        <v>221</v>
      </c>
      <c r="C122" s="27" t="s">
        <v>222</v>
      </c>
      <c r="D122" s="52" t="s">
        <v>223</v>
      </c>
      <c r="E122" s="19">
        <v>43802</v>
      </c>
      <c r="F122" s="4" t="s">
        <v>350</v>
      </c>
      <c r="G122" s="5">
        <v>43812</v>
      </c>
      <c r="H122" s="6" t="s">
        <v>384</v>
      </c>
    </row>
    <row r="123" spans="1:8" ht="82.5" x14ac:dyDescent="0.3">
      <c r="A123" s="3">
        <f t="shared" si="1"/>
        <v>121</v>
      </c>
      <c r="B123" s="40" t="s">
        <v>345</v>
      </c>
      <c r="C123" s="27" t="s">
        <v>9</v>
      </c>
      <c r="D123" s="52" t="s">
        <v>224</v>
      </c>
      <c r="E123" s="19">
        <v>43802</v>
      </c>
      <c r="F123" s="23" t="s">
        <v>403</v>
      </c>
      <c r="G123" s="5">
        <v>43812</v>
      </c>
      <c r="H123" s="6" t="s">
        <v>384</v>
      </c>
    </row>
    <row r="124" spans="1:8" ht="82.5" x14ac:dyDescent="0.3">
      <c r="A124" s="3">
        <f t="shared" si="1"/>
        <v>122</v>
      </c>
      <c r="B124" s="40" t="s">
        <v>346</v>
      </c>
      <c r="C124" s="27" t="s">
        <v>9</v>
      </c>
      <c r="D124" s="52" t="s">
        <v>225</v>
      </c>
      <c r="E124" s="19">
        <v>43802</v>
      </c>
      <c r="F124" s="4" t="s">
        <v>349</v>
      </c>
      <c r="G124" s="5">
        <v>43812</v>
      </c>
      <c r="H124" s="6" t="s">
        <v>384</v>
      </c>
    </row>
    <row r="125" spans="1:8" ht="82.5" x14ac:dyDescent="0.3">
      <c r="A125" s="3">
        <f t="shared" si="1"/>
        <v>123</v>
      </c>
      <c r="B125" s="40" t="s">
        <v>347</v>
      </c>
      <c r="C125" s="27" t="s">
        <v>9</v>
      </c>
      <c r="D125" s="52" t="s">
        <v>226</v>
      </c>
      <c r="E125" s="19">
        <v>43802</v>
      </c>
      <c r="F125" s="4" t="s">
        <v>337</v>
      </c>
      <c r="G125" s="5">
        <v>43812</v>
      </c>
      <c r="H125" s="6" t="s">
        <v>384</v>
      </c>
    </row>
    <row r="126" spans="1:8" ht="82.5" x14ac:dyDescent="0.3">
      <c r="A126" s="3">
        <f t="shared" si="1"/>
        <v>124</v>
      </c>
      <c r="B126" s="40" t="s">
        <v>348</v>
      </c>
      <c r="C126" s="27" t="s">
        <v>9</v>
      </c>
      <c r="D126" s="52" t="s">
        <v>227</v>
      </c>
      <c r="E126" s="19">
        <v>43802</v>
      </c>
      <c r="F126" s="3" t="s">
        <v>404</v>
      </c>
      <c r="G126" s="5">
        <v>43812</v>
      </c>
      <c r="H126" s="6" t="s">
        <v>384</v>
      </c>
    </row>
    <row r="127" spans="1:8" ht="66" x14ac:dyDescent="0.3">
      <c r="A127" s="3">
        <f t="shared" si="1"/>
        <v>125</v>
      </c>
      <c r="B127" s="40" t="s">
        <v>246</v>
      </c>
      <c r="C127" s="37">
        <v>1</v>
      </c>
      <c r="D127" s="52" t="s">
        <v>228</v>
      </c>
      <c r="E127" s="19">
        <v>43802</v>
      </c>
      <c r="F127" s="4" t="s">
        <v>332</v>
      </c>
      <c r="G127" s="5">
        <v>43812</v>
      </c>
      <c r="H127" s="6" t="s">
        <v>384</v>
      </c>
    </row>
    <row r="128" spans="1:8" ht="49.5" x14ac:dyDescent="0.3">
      <c r="A128" s="3">
        <f t="shared" si="1"/>
        <v>126</v>
      </c>
      <c r="B128" s="40" t="s">
        <v>250</v>
      </c>
      <c r="C128" s="37">
        <v>1</v>
      </c>
      <c r="D128" s="52" t="s">
        <v>229</v>
      </c>
      <c r="E128" s="19">
        <v>43802</v>
      </c>
      <c r="F128" s="3" t="s">
        <v>326</v>
      </c>
      <c r="G128" s="5">
        <v>43812</v>
      </c>
      <c r="H128" s="6" t="s">
        <v>384</v>
      </c>
    </row>
    <row r="129" spans="1:8" ht="66" x14ac:dyDescent="0.3">
      <c r="A129" s="3">
        <f t="shared" si="1"/>
        <v>127</v>
      </c>
      <c r="B129" s="27" t="s">
        <v>230</v>
      </c>
      <c r="C129" s="37">
        <v>10</v>
      </c>
      <c r="D129" s="52" t="s">
        <v>231</v>
      </c>
      <c r="E129" s="19">
        <v>43802</v>
      </c>
      <c r="F129" s="22" t="s">
        <v>425</v>
      </c>
      <c r="G129" s="5">
        <v>43812</v>
      </c>
      <c r="H129" s="6" t="s">
        <v>384</v>
      </c>
    </row>
    <row r="130" spans="1:8" ht="33" x14ac:dyDescent="0.3">
      <c r="A130" s="3">
        <f t="shared" si="1"/>
        <v>128</v>
      </c>
      <c r="B130" s="40" t="s">
        <v>230</v>
      </c>
      <c r="C130" s="37">
        <v>10</v>
      </c>
      <c r="D130" s="52" t="s">
        <v>232</v>
      </c>
      <c r="E130" s="19">
        <v>43802</v>
      </c>
      <c r="F130" s="4" t="s">
        <v>303</v>
      </c>
      <c r="G130" s="5">
        <v>43812</v>
      </c>
      <c r="H130" s="6" t="s">
        <v>384</v>
      </c>
    </row>
    <row r="131" spans="1:8" ht="35.25" customHeight="1" x14ac:dyDescent="0.3">
      <c r="A131" s="3">
        <f t="shared" si="1"/>
        <v>129</v>
      </c>
      <c r="B131" s="27" t="s">
        <v>233</v>
      </c>
      <c r="C131" s="37">
        <v>4</v>
      </c>
      <c r="D131" s="56" t="s">
        <v>234</v>
      </c>
      <c r="E131" s="19">
        <v>43802</v>
      </c>
      <c r="F131" s="4" t="s">
        <v>290</v>
      </c>
      <c r="G131" s="5">
        <v>43812</v>
      </c>
      <c r="H131" s="6" t="s">
        <v>384</v>
      </c>
    </row>
    <row r="132" spans="1:8" ht="66" x14ac:dyDescent="0.3">
      <c r="A132" s="3">
        <f t="shared" si="1"/>
        <v>130</v>
      </c>
      <c r="B132" s="40" t="s">
        <v>233</v>
      </c>
      <c r="C132" s="37">
        <v>4</v>
      </c>
      <c r="D132" s="52" t="s">
        <v>235</v>
      </c>
      <c r="E132" s="19">
        <v>43802</v>
      </c>
      <c r="F132" s="4" t="s">
        <v>302</v>
      </c>
      <c r="G132" s="5">
        <v>43812</v>
      </c>
      <c r="H132" s="6" t="s">
        <v>384</v>
      </c>
    </row>
    <row r="133" spans="1:8" ht="49.5" x14ac:dyDescent="0.3">
      <c r="A133" s="3">
        <f t="shared" si="1"/>
        <v>131</v>
      </c>
      <c r="B133" s="40" t="s">
        <v>236</v>
      </c>
      <c r="C133" s="37">
        <v>23</v>
      </c>
      <c r="D133" s="52" t="s">
        <v>237</v>
      </c>
      <c r="E133" s="19">
        <v>43802</v>
      </c>
      <c r="F133" s="4" t="s">
        <v>388</v>
      </c>
      <c r="G133" s="5">
        <v>43812</v>
      </c>
      <c r="H133" s="6" t="s">
        <v>384</v>
      </c>
    </row>
    <row r="134" spans="1:8" ht="66" x14ac:dyDescent="0.3">
      <c r="A134" s="3">
        <f t="shared" si="1"/>
        <v>132</v>
      </c>
      <c r="B134" s="40" t="s">
        <v>238</v>
      </c>
      <c r="C134" s="37" t="s">
        <v>239</v>
      </c>
      <c r="D134" s="52" t="s">
        <v>240</v>
      </c>
      <c r="E134" s="19">
        <v>43802</v>
      </c>
      <c r="F134" s="4" t="s">
        <v>301</v>
      </c>
      <c r="G134" s="5">
        <v>43812</v>
      </c>
      <c r="H134" s="6" t="s">
        <v>384</v>
      </c>
    </row>
    <row r="135" spans="1:8" ht="33" x14ac:dyDescent="0.3">
      <c r="A135" s="3">
        <f t="shared" si="1"/>
        <v>133</v>
      </c>
      <c r="B135" s="40" t="s">
        <v>241</v>
      </c>
      <c r="C135" s="37">
        <v>68</v>
      </c>
      <c r="D135" s="52" t="s">
        <v>242</v>
      </c>
      <c r="E135" s="19">
        <v>43802</v>
      </c>
      <c r="F135" s="4" t="s">
        <v>389</v>
      </c>
      <c r="G135" s="5">
        <v>43812</v>
      </c>
      <c r="H135" s="6" t="s">
        <v>384</v>
      </c>
    </row>
    <row r="136" spans="1:8" ht="49.5" x14ac:dyDescent="0.3">
      <c r="A136" s="3">
        <f t="shared" si="1"/>
        <v>134</v>
      </c>
      <c r="B136" s="40" t="s">
        <v>247</v>
      </c>
      <c r="C136" s="37">
        <v>1</v>
      </c>
      <c r="D136" s="52" t="s">
        <v>243</v>
      </c>
      <c r="E136" s="19">
        <v>43802</v>
      </c>
      <c r="F136" s="27" t="s">
        <v>426</v>
      </c>
      <c r="G136" s="5">
        <v>43812</v>
      </c>
      <c r="H136" s="6" t="s">
        <v>384</v>
      </c>
    </row>
    <row r="137" spans="1:8" ht="148.5" x14ac:dyDescent="0.3">
      <c r="A137" s="3">
        <f t="shared" si="1"/>
        <v>135</v>
      </c>
      <c r="B137" s="40" t="s">
        <v>248</v>
      </c>
      <c r="C137" s="37">
        <v>1</v>
      </c>
      <c r="D137" s="52" t="s">
        <v>244</v>
      </c>
      <c r="E137" s="19">
        <v>43802</v>
      </c>
      <c r="F137" s="22" t="s">
        <v>406</v>
      </c>
      <c r="G137" s="5">
        <v>43812</v>
      </c>
      <c r="H137" s="6" t="s">
        <v>384</v>
      </c>
    </row>
    <row r="138" spans="1:8" ht="49.5" x14ac:dyDescent="0.3">
      <c r="A138" s="3">
        <f t="shared" ref="A138:A157" si="2">A137+1</f>
        <v>136</v>
      </c>
      <c r="B138" s="40" t="s">
        <v>249</v>
      </c>
      <c r="C138" s="37">
        <v>1</v>
      </c>
      <c r="D138" s="52" t="s">
        <v>245</v>
      </c>
      <c r="E138" s="19">
        <v>43802</v>
      </c>
      <c r="F138" s="4" t="s">
        <v>333</v>
      </c>
      <c r="G138" s="5">
        <v>43812</v>
      </c>
      <c r="H138" s="6" t="s">
        <v>384</v>
      </c>
    </row>
    <row r="139" spans="1:8" ht="66" x14ac:dyDescent="0.3">
      <c r="A139" s="3">
        <f t="shared" si="2"/>
        <v>137</v>
      </c>
      <c r="B139" s="46"/>
      <c r="C139" s="37"/>
      <c r="D139" s="38" t="s">
        <v>251</v>
      </c>
      <c r="E139" s="19">
        <v>43802</v>
      </c>
      <c r="F139" s="4" t="s">
        <v>418</v>
      </c>
      <c r="G139" s="5">
        <v>43812</v>
      </c>
      <c r="H139" s="6" t="s">
        <v>384</v>
      </c>
    </row>
    <row r="140" spans="1:8" ht="117" customHeight="1" x14ac:dyDescent="0.3">
      <c r="A140" s="3">
        <f t="shared" si="2"/>
        <v>138</v>
      </c>
      <c r="B140" s="46"/>
      <c r="C140" s="37"/>
      <c r="D140" s="38" t="s">
        <v>252</v>
      </c>
      <c r="E140" s="19">
        <v>43802</v>
      </c>
      <c r="F140" s="4" t="s">
        <v>381</v>
      </c>
      <c r="G140" s="5">
        <v>43812</v>
      </c>
      <c r="H140" s="6" t="s">
        <v>384</v>
      </c>
    </row>
    <row r="141" spans="1:8" ht="115.5" x14ac:dyDescent="0.3">
      <c r="A141" s="3">
        <f t="shared" si="2"/>
        <v>139</v>
      </c>
      <c r="B141" s="46"/>
      <c r="C141" s="37"/>
      <c r="D141" s="38" t="s">
        <v>253</v>
      </c>
      <c r="E141" s="19">
        <v>43802</v>
      </c>
      <c r="F141" s="4" t="s">
        <v>380</v>
      </c>
      <c r="G141" s="5">
        <v>43812</v>
      </c>
      <c r="H141" s="6" t="s">
        <v>384</v>
      </c>
    </row>
    <row r="142" spans="1:8" ht="99" x14ac:dyDescent="0.3">
      <c r="A142" s="3">
        <f t="shared" si="2"/>
        <v>140</v>
      </c>
      <c r="B142" s="46"/>
      <c r="C142" s="37"/>
      <c r="D142" s="38" t="s">
        <v>254</v>
      </c>
      <c r="E142" s="24">
        <v>43802</v>
      </c>
      <c r="F142" s="22" t="s">
        <v>305</v>
      </c>
      <c r="G142" s="5">
        <v>43812</v>
      </c>
      <c r="H142" s="6" t="s">
        <v>384</v>
      </c>
    </row>
    <row r="143" spans="1:8" ht="99" x14ac:dyDescent="0.3">
      <c r="A143" s="3">
        <f t="shared" si="2"/>
        <v>141</v>
      </c>
      <c r="B143" s="46"/>
      <c r="C143" s="37"/>
      <c r="D143" s="57" t="s">
        <v>255</v>
      </c>
      <c r="E143" s="24">
        <v>43802</v>
      </c>
      <c r="F143" s="22" t="s">
        <v>285</v>
      </c>
      <c r="G143" s="5">
        <v>43812</v>
      </c>
      <c r="H143" s="6" t="s">
        <v>384</v>
      </c>
    </row>
    <row r="144" spans="1:8" ht="99" x14ac:dyDescent="0.3">
      <c r="A144" s="3">
        <f t="shared" si="2"/>
        <v>142</v>
      </c>
      <c r="B144" s="46"/>
      <c r="C144" s="37"/>
      <c r="D144" s="38" t="s">
        <v>284</v>
      </c>
      <c r="E144" s="24">
        <v>43802</v>
      </c>
      <c r="F144" s="25" t="s">
        <v>298</v>
      </c>
      <c r="G144" s="5">
        <v>43812</v>
      </c>
      <c r="H144" s="6" t="s">
        <v>384</v>
      </c>
    </row>
    <row r="145" spans="1:8" ht="148.5" x14ac:dyDescent="0.3">
      <c r="A145" s="3">
        <f t="shared" si="2"/>
        <v>143</v>
      </c>
      <c r="B145" s="46"/>
      <c r="C145" s="37"/>
      <c r="D145" s="38" t="s">
        <v>256</v>
      </c>
      <c r="E145" s="24">
        <v>43802</v>
      </c>
      <c r="F145" s="22" t="s">
        <v>419</v>
      </c>
      <c r="G145" s="5">
        <v>43812</v>
      </c>
      <c r="H145" s="6" t="s">
        <v>384</v>
      </c>
    </row>
    <row r="146" spans="1:8" ht="82.5" x14ac:dyDescent="0.3">
      <c r="A146" s="3">
        <f t="shared" si="2"/>
        <v>144</v>
      </c>
      <c r="B146" s="46"/>
      <c r="C146" s="37"/>
      <c r="D146" s="38" t="s">
        <v>420</v>
      </c>
      <c r="E146" s="24">
        <v>43802</v>
      </c>
      <c r="F146" s="22" t="s">
        <v>421</v>
      </c>
      <c r="G146" s="5">
        <v>43812</v>
      </c>
      <c r="H146" s="6" t="s">
        <v>384</v>
      </c>
    </row>
    <row r="147" spans="1:8" ht="115.5" x14ac:dyDescent="0.3">
      <c r="A147" s="3">
        <f t="shared" si="2"/>
        <v>145</v>
      </c>
      <c r="B147" s="46"/>
      <c r="C147" s="37"/>
      <c r="D147" s="38" t="s">
        <v>257</v>
      </c>
      <c r="E147" s="24">
        <v>43802</v>
      </c>
      <c r="F147" s="22" t="s">
        <v>422</v>
      </c>
      <c r="G147" s="5">
        <v>43812</v>
      </c>
      <c r="H147" s="6" t="s">
        <v>384</v>
      </c>
    </row>
    <row r="148" spans="1:8" ht="99" x14ac:dyDescent="0.3">
      <c r="A148" s="3">
        <f t="shared" si="2"/>
        <v>146</v>
      </c>
      <c r="B148" s="46"/>
      <c r="C148" s="37"/>
      <c r="D148" s="38" t="s">
        <v>258</v>
      </c>
      <c r="E148" s="24">
        <v>43802</v>
      </c>
      <c r="F148" s="22" t="s">
        <v>299</v>
      </c>
      <c r="G148" s="5">
        <v>43812</v>
      </c>
      <c r="H148" s="6" t="s">
        <v>384</v>
      </c>
    </row>
    <row r="149" spans="1:8" ht="82.5" x14ac:dyDescent="0.3">
      <c r="A149" s="3">
        <f t="shared" si="2"/>
        <v>147</v>
      </c>
      <c r="B149" s="46"/>
      <c r="C149" s="37"/>
      <c r="D149" s="38" t="s">
        <v>259</v>
      </c>
      <c r="E149" s="24">
        <v>43802</v>
      </c>
      <c r="F149" s="22" t="s">
        <v>300</v>
      </c>
      <c r="G149" s="5">
        <v>43812</v>
      </c>
      <c r="H149" s="6" t="s">
        <v>384</v>
      </c>
    </row>
    <row r="150" spans="1:8" ht="115.5" x14ac:dyDescent="0.3">
      <c r="A150" s="3">
        <f t="shared" si="2"/>
        <v>148</v>
      </c>
      <c r="B150" s="27"/>
      <c r="C150" s="27"/>
      <c r="D150" s="58" t="s">
        <v>260</v>
      </c>
      <c r="E150" s="24">
        <v>43802</v>
      </c>
      <c r="F150" s="27" t="s">
        <v>405</v>
      </c>
      <c r="G150" s="5">
        <v>43812</v>
      </c>
      <c r="H150" s="6" t="s">
        <v>384</v>
      </c>
    </row>
    <row r="151" spans="1:8" ht="49.5" x14ac:dyDescent="0.3">
      <c r="A151" s="3">
        <f t="shared" si="2"/>
        <v>149</v>
      </c>
      <c r="B151" s="27" t="s">
        <v>310</v>
      </c>
      <c r="C151" s="27">
        <v>2</v>
      </c>
      <c r="D151" s="58" t="s">
        <v>311</v>
      </c>
      <c r="E151" s="24">
        <v>43802</v>
      </c>
      <c r="F151" s="4" t="s">
        <v>266</v>
      </c>
      <c r="G151" s="5">
        <v>43812</v>
      </c>
      <c r="H151" s="6" t="s">
        <v>384</v>
      </c>
    </row>
    <row r="152" spans="1:8" ht="49.5" x14ac:dyDescent="0.3">
      <c r="A152" s="3">
        <f t="shared" si="2"/>
        <v>150</v>
      </c>
      <c r="B152" s="27" t="s">
        <v>312</v>
      </c>
      <c r="C152" s="27" t="s">
        <v>313</v>
      </c>
      <c r="D152" s="58" t="s">
        <v>314</v>
      </c>
      <c r="E152" s="24">
        <v>43802</v>
      </c>
      <c r="F152" s="22" t="s">
        <v>379</v>
      </c>
      <c r="G152" s="5">
        <v>43812</v>
      </c>
      <c r="H152" s="6" t="s">
        <v>384</v>
      </c>
    </row>
    <row r="153" spans="1:8" ht="49.5" x14ac:dyDescent="0.3">
      <c r="A153" s="3">
        <f t="shared" si="2"/>
        <v>151</v>
      </c>
      <c r="B153" s="40" t="s">
        <v>315</v>
      </c>
      <c r="C153" s="27" t="s">
        <v>316</v>
      </c>
      <c r="D153" s="38" t="s">
        <v>317</v>
      </c>
      <c r="E153" s="24">
        <v>43802</v>
      </c>
      <c r="F153" s="22" t="s">
        <v>326</v>
      </c>
      <c r="G153" s="5">
        <v>43812</v>
      </c>
      <c r="H153" s="6" t="s">
        <v>384</v>
      </c>
    </row>
    <row r="154" spans="1:8" ht="84" customHeight="1" x14ac:dyDescent="0.3">
      <c r="A154" s="3">
        <f t="shared" si="2"/>
        <v>152</v>
      </c>
      <c r="B154" s="27" t="s">
        <v>310</v>
      </c>
      <c r="C154" s="27">
        <v>2</v>
      </c>
      <c r="D154" s="58" t="s">
        <v>318</v>
      </c>
      <c r="E154" s="24">
        <v>43802</v>
      </c>
      <c r="F154" s="22" t="s">
        <v>323</v>
      </c>
      <c r="G154" s="5">
        <v>43812</v>
      </c>
      <c r="H154" s="6" t="s">
        <v>384</v>
      </c>
    </row>
    <row r="155" spans="1:8" ht="66" x14ac:dyDescent="0.3">
      <c r="A155" s="3">
        <f t="shared" si="2"/>
        <v>153</v>
      </c>
      <c r="B155" s="27" t="s">
        <v>310</v>
      </c>
      <c r="C155" s="27">
        <v>2</v>
      </c>
      <c r="D155" s="58" t="s">
        <v>319</v>
      </c>
      <c r="E155" s="24">
        <v>43802</v>
      </c>
      <c r="F155" s="22" t="s">
        <v>334</v>
      </c>
      <c r="G155" s="5">
        <v>43812</v>
      </c>
      <c r="H155" s="6" t="s">
        <v>384</v>
      </c>
    </row>
    <row r="156" spans="1:8" ht="36.75" customHeight="1" x14ac:dyDescent="0.3">
      <c r="A156" s="3">
        <f t="shared" si="2"/>
        <v>154</v>
      </c>
      <c r="B156" s="27" t="s">
        <v>320</v>
      </c>
      <c r="C156" s="27">
        <v>72</v>
      </c>
      <c r="D156" s="58" t="s">
        <v>321</v>
      </c>
      <c r="E156" s="24">
        <v>43802</v>
      </c>
      <c r="F156" s="22" t="s">
        <v>336</v>
      </c>
      <c r="G156" s="5">
        <v>43812</v>
      </c>
      <c r="H156" s="6" t="s">
        <v>384</v>
      </c>
    </row>
    <row r="157" spans="1:8" ht="49.5" x14ac:dyDescent="0.3">
      <c r="A157" s="3">
        <f t="shared" si="2"/>
        <v>155</v>
      </c>
      <c r="B157" s="27" t="s">
        <v>320</v>
      </c>
      <c r="C157" s="27">
        <v>72</v>
      </c>
      <c r="D157" s="58" t="s">
        <v>322</v>
      </c>
      <c r="E157" s="24">
        <v>43802</v>
      </c>
      <c r="F157" s="22" t="s">
        <v>335</v>
      </c>
      <c r="G157" s="5">
        <v>43812</v>
      </c>
      <c r="H157" s="6" t="s">
        <v>384</v>
      </c>
    </row>
  </sheetData>
  <printOptions horizontalCentered="1"/>
  <pageMargins left="0.25" right="0.25" top="1" bottom="0.75" header="0.5" footer="0.3"/>
  <pageSetup paperSize="5" scale="85" fitToHeight="10" orientation="landscape" r:id="rId1"/>
  <headerFooter>
    <oddHeader xml:space="preserve">&amp;CCalSAWS Statewide Mobile/Portal App
RFP 2019 - 01 Bidder's Questions &amp; Answers </oddHeader>
    <oddFooter>&amp;C&amp;P of &amp;N&amp;R&amp;D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5bce90d6-5a2c-47e0-8337-aac7acda0e97"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70D6F2E93F7DCF44ABD05AC17DD263F5" ma:contentTypeVersion="7" ma:contentTypeDescription="Create a new document." ma:contentTypeScope="" ma:versionID="b73b5b41b9724eeb83d511fafb25f15f">
  <xsd:schema xmlns:xsd="http://www.w3.org/2001/XMLSchema" xmlns:xs="http://www.w3.org/2001/XMLSchema" xmlns:p="http://schemas.microsoft.com/office/2006/metadata/properties" xmlns:ns2="500343c0-af67-4d55-b6f3-a7838e163d14" xmlns:ns3="e170676b-148f-42e9-a1f3-ab42baf04a4f" targetNamespace="http://schemas.microsoft.com/office/2006/metadata/properties" ma:root="true" ma:fieldsID="c9800e5c38e84a32afa62e5c207ad5e0" ns2:_="" ns3:_="">
    <xsd:import namespace="500343c0-af67-4d55-b6f3-a7838e163d14"/>
    <xsd:import namespace="e170676b-148f-42e9-a1f3-ab42baf04a4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170676b-148f-42e9-a1f3-ab42baf04a4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PROCURE-1417467526-5156</_dlc_DocId>
    <_dlc_DocIdUrl xmlns="500343c0-af67-4d55-b6f3-a7838e163d14">
      <Url>https://osicagov.sharepoint.com/sites/Procurement/CalSAWS/_layouts/15/DocIdRedir.aspx?ID=PROCURE-1417467526-5156</Url>
      <Description>PROCURE-1417467526-5156</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FE7ADE-4EBC-425E-95A0-B9B5D3418E09}">
  <ds:schemaRefs>
    <ds:schemaRef ds:uri="http://schemas.microsoft.com/sharepoint/events"/>
  </ds:schemaRefs>
</ds:datastoreItem>
</file>

<file path=customXml/itemProps2.xml><?xml version="1.0" encoding="utf-8"?>
<ds:datastoreItem xmlns:ds="http://schemas.openxmlformats.org/officeDocument/2006/customXml" ds:itemID="{AB0E9713-AF71-471B-8B1A-2A72C2B28FF2}">
  <ds:schemaRefs>
    <ds:schemaRef ds:uri="Microsoft.SharePoint.Taxonomy.ContentTypeSync"/>
  </ds:schemaRefs>
</ds:datastoreItem>
</file>

<file path=customXml/itemProps3.xml><?xml version="1.0" encoding="utf-8"?>
<ds:datastoreItem xmlns:ds="http://schemas.openxmlformats.org/officeDocument/2006/customXml" ds:itemID="{54A79F19-5F55-467B-98A6-6FEE2C5545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e170676b-148f-42e9-a1f3-ab42baf04a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DFFE00B-6135-4087-B06A-A08BD01E7626}">
  <ds:schemaRefs>
    <ds:schemaRef ds:uri="http://schemas.microsoft.com/office/2006/metadata/properties"/>
    <ds:schemaRef ds:uri="http://purl.org/dc/elements/1.1/"/>
    <ds:schemaRef ds:uri="http://schemas.openxmlformats.org/package/2006/metadata/core-properties"/>
    <ds:schemaRef ds:uri="e170676b-148f-42e9-a1f3-ab42baf04a4f"/>
    <ds:schemaRef ds:uri="http://www.w3.org/XML/1998/namespace"/>
    <ds:schemaRef ds:uri="http://purl.org/dc/terms/"/>
    <ds:schemaRef ds:uri="http://schemas.microsoft.com/office/2006/documentManagement/types"/>
    <ds:schemaRef ds:uri="http://schemas.microsoft.com/office/infopath/2007/PartnerControls"/>
    <ds:schemaRef ds:uri="500343c0-af67-4d55-b6f3-a7838e163d14"/>
    <ds:schemaRef ds:uri="http://purl.org/dc/dcmitype/"/>
  </ds:schemaRefs>
</ds:datastoreItem>
</file>

<file path=customXml/itemProps5.xml><?xml version="1.0" encoding="utf-8"?>
<ds:datastoreItem xmlns:ds="http://schemas.openxmlformats.org/officeDocument/2006/customXml" ds:itemID="{154A2669-3017-4900-AA58-3AFA5ACFB3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CalSAWS RFP 2019 01 Q&amp;A</vt:lpstr>
      <vt:lpstr>'CalSAWS RFP 2019 01 Q&amp;A'!Print_Area</vt:lpstr>
      <vt:lpstr>'CalSAWS RFP 2019 01 Q&amp;A'!Print_Titles</vt:lpstr>
    </vt:vector>
  </TitlesOfParts>
  <Manager/>
  <Company>CalSAWS QA Project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Betty Uzupis</dc:creator>
  <cp:keywords/>
  <dc:description/>
  <cp:lastModifiedBy>Christine Dunham</cp:lastModifiedBy>
  <cp:revision/>
  <dcterms:created xsi:type="dcterms:W3CDTF">2017-03-24T14:38:28Z</dcterms:created>
  <dcterms:modified xsi:type="dcterms:W3CDTF">2019-12-12T19:00:16Z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0x01010070D6F2E93F7DCF44ABD05AC17DD263F5</vt:lpwstr>
  </property>
  <property fmtid="{D5CDD505-2E9C-101B-9397-08002B2CF9AE}" pid="3" name="_dlc_DocIdItemGuid">
    <vt:lpwstr>2607e782-90b2-4686-99dd-3d192c527267</vt:lpwstr>
  </property>
</Properties>
</file>