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CalSAWSAnalytics296/Shared Documents/General/01-17-2020 Budget Estimate for Holly/"/>
    </mc:Choice>
  </mc:AlternateContent>
  <xr:revisionPtr revIDLastSave="6" documentId="8_{F0DE2B5A-CB51-48C2-8579-F886D3938623}" xr6:coauthVersionLast="41" xr6:coauthVersionMax="45" xr10:uidLastSave="{D6D9806B-5940-4B81-92A4-E34349623C75}"/>
  <bookViews>
    <workbookView xWindow="-120" yWindow="-120" windowWidth="29040" windowHeight="17325" xr2:uid="{00000000-000D-0000-FFFF-FFFF00000000}"/>
  </bookViews>
  <sheets>
    <sheet name="AWS Detail" sheetId="7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12" i="7" l="1"/>
  <c r="BJ12" i="7"/>
  <c r="BI12" i="7"/>
  <c r="BG12" i="7"/>
  <c r="BF12" i="7"/>
  <c r="BE12" i="7"/>
  <c r="BC12" i="7"/>
  <c r="BB12" i="7"/>
  <c r="BR7" i="7"/>
  <c r="AY12" i="7"/>
  <c r="AX12" i="7"/>
  <c r="AW12" i="7"/>
  <c r="AU12" i="7"/>
  <c r="AT12" i="7"/>
  <c r="AS12" i="7"/>
  <c r="AQ12" i="7"/>
  <c r="AP12" i="7"/>
  <c r="BQ7" i="7"/>
  <c r="AM12" i="7"/>
  <c r="AL12" i="7"/>
  <c r="AK12" i="7"/>
  <c r="AI12" i="7"/>
  <c r="AH12" i="7"/>
  <c r="AG12" i="7"/>
  <c r="AE12" i="7"/>
  <c r="AD12" i="7"/>
  <c r="AC12" i="7"/>
  <c r="AA12" i="7"/>
  <c r="Z12" i="7"/>
  <c r="Y12" i="7"/>
  <c r="W12" i="7"/>
  <c r="V12" i="7"/>
  <c r="U12" i="7"/>
  <c r="S12" i="7"/>
  <c r="R12" i="7"/>
  <c r="Q12" i="7"/>
  <c r="O12" i="7"/>
  <c r="N12" i="7"/>
  <c r="M12" i="7"/>
  <c r="K12" i="7"/>
  <c r="J12" i="7"/>
  <c r="I12" i="7"/>
  <c r="G12" i="7"/>
  <c r="F12" i="7"/>
  <c r="BN7" i="7"/>
  <c r="C12" i="7"/>
  <c r="B12" i="7"/>
  <c r="BL12" i="7"/>
  <c r="BH12" i="7"/>
  <c r="BD12" i="7"/>
  <c r="AZ12" i="7"/>
  <c r="AV12" i="7"/>
  <c r="AR12" i="7"/>
  <c r="AN12" i="7"/>
  <c r="AJ12" i="7"/>
  <c r="AF12" i="7"/>
  <c r="AB12" i="7"/>
  <c r="X12" i="7"/>
  <c r="T12" i="7"/>
  <c r="P12" i="7"/>
  <c r="L12" i="7"/>
  <c r="H12" i="7"/>
  <c r="D12" i="7"/>
  <c r="BR10" i="7"/>
  <c r="BQ10" i="7"/>
  <c r="BP10" i="7"/>
  <c r="BO10" i="7"/>
  <c r="BN10" i="7"/>
  <c r="BR9" i="7"/>
  <c r="BQ9" i="7"/>
  <c r="BP9" i="7"/>
  <c r="BO9" i="7"/>
  <c r="BN9" i="7"/>
  <c r="BR8" i="7"/>
  <c r="BQ8" i="7"/>
  <c r="BP8" i="7"/>
  <c r="BO8" i="7"/>
  <c r="BN8" i="7"/>
  <c r="BO7" i="7"/>
  <c r="BR6" i="7"/>
  <c r="BQ6" i="7"/>
  <c r="BP6" i="7"/>
  <c r="BO6" i="7"/>
  <c r="BN6" i="7"/>
  <c r="BP7" i="7" l="1"/>
  <c r="BP12" i="7" s="1"/>
  <c r="E12" i="7"/>
  <c r="AO12" i="7"/>
  <c r="BA12" i="7"/>
  <c r="BO12" i="7"/>
  <c r="BT7" i="7"/>
  <c r="BT8" i="7"/>
  <c r="BQ12" i="7"/>
  <c r="BN12" i="7"/>
  <c r="BR12" i="7"/>
  <c r="BT9" i="7"/>
  <c r="BT10" i="7"/>
  <c r="BT6" i="7"/>
  <c r="BT12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tc={DE4130C7-76B3-4907-BB6D-0E6A580D3885}</author>
  </authors>
  <commentList>
    <comment ref="A7" authorId="0" shapeId="0" xr:uid="{DE4130C7-76B3-4907-BB6D-0E6A580D3885}">
      <text>
        <t>[Threaded comment]
Your version of Excel allows you to read this threaded comment; however, any edits to it will get removed if the file is opened in a newer version of Excel. Learn more: https://go.microsoft.com/fwlink/?linkid=870924
Comment:
    includes additional AWS Workspaces for additional developers</t>
      </text>
    </comment>
  </commentList>
</comments>
</file>

<file path=xl/sharedStrings.xml><?xml version="1.0" encoding="utf-8"?>
<sst xmlns="http://schemas.openxmlformats.org/spreadsheetml/2006/main" count="14" uniqueCount="13">
  <si>
    <t>Months</t>
  </si>
  <si>
    <t>SFY 19/20</t>
  </si>
  <si>
    <t>SFY 20/21</t>
  </si>
  <si>
    <t>SFY 21/22</t>
  </si>
  <si>
    <t>SFY 22/23</t>
  </si>
  <si>
    <t>SFY 23/24</t>
  </si>
  <si>
    <t>TOTAL</t>
  </si>
  <si>
    <t>Analytics - SBX</t>
  </si>
  <si>
    <t>Analytics - DEV</t>
  </si>
  <si>
    <t>Analytics - TEST</t>
  </si>
  <si>
    <t>Analytics - STAGE</t>
  </si>
  <si>
    <t>Analytics - PROD</t>
  </si>
  <si>
    <t>New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</si>
</sst>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2">
    <xf numFmtId="0" fontId="0" fillId="0" borderId="0" xfId="0"/>
    <xf numFmtId="44" fontId="0" fillId="0" borderId="0" xfId="0" applyNumberFormat="1"/>
    <xf numFmtId="0" fontId="2" fillId="0" borderId="0" xfId="0" applyFont="1"/>
    <xf numFmtId="17" fontId="0" fillId="0" borderId="0" xfId="0" applyNumberFormat="1"/>
    <xf numFmtId="0" fontId="1" fillId="4" borderId="0" xfId="0" applyFont="1" applyFill="1"/>
    <xf numFmtId="0" fontId="0" fillId="4" borderId="0" xfId="0" applyFill="1"/>
    <xf numFmtId="0" fontId="4" fillId="0" borderId="0" xfId="0" applyFont="1"/>
    <xf numFmtId="0" fontId="5" fillId="5" borderId="1" xfId="0" applyFont="1" applyFill="1" applyBorder="1"/>
    <xf numFmtId="44" fontId="4" fillId="3" borderId="2" xfId="1" applyNumberFormat="1" applyFont="1" applyFill="1" applyBorder="1"/>
    <xf numFmtId="44" fontId="4" fillId="3" borderId="1" xfId="1" applyNumberFormat="1" applyFont="1" applyFill="1" applyBorder="1"/>
    <xf numFmtId="0" fontId="3" fillId="4" borderId="0" xfId="0" applyFont="1" applyFill="1" applyAlignment="1">
      <alignment horizontal="center"/>
    </xf>
    <xf numFmtId="0" fontId="5" fillId="5" borderId="0" xfId="0" applyFont="1" applyFill="1" applyBorder="1"/>
  </cellXfs>
  <cellStyles count="2">
    <cellStyle name="Accent5" xfId="1" builtinId="45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salie Ngo" id="{BA43DF98-AA7E-4C44-8884-06A82804942F}" userId="Rosalie Ngo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7" dT="2020-01-28T04:39:20.71" personId="{BA43DF98-AA7E-4C44-8884-06A82804942F}" id="{DE4130C7-76B3-4907-BB6D-0E6A580D3885}">
    <text>includes additional AWS Workspaces for additional developers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BEBEF-62EB-47F9-BBAC-616BB894FC2E}">
  <dimension ref="A2:BT13"/>
  <sheetViews>
    <sheetView tabSelected="1" workbookViewId="0">
      <pane xSplit="1" topLeftCell="BH1" activePane="topRight" state="frozen"/>
      <selection activeCell="A33" sqref="A33"/>
      <selection pane="topRight" activeCell="BV15" sqref="BV15"/>
    </sheetView>
  </sheetViews>
  <sheetFormatPr defaultColWidth="14.140625" defaultRowHeight="15" x14ac:dyDescent="0.25"/>
  <cols>
    <col min="1" max="1" width="48.7109375" bestFit="1" customWidth="1"/>
  </cols>
  <sheetData>
    <row r="2" spans="1:72" x14ac:dyDescent="0.25">
      <c r="B2" s="3">
        <v>43525</v>
      </c>
      <c r="C2" s="3">
        <v>43556</v>
      </c>
      <c r="D2" s="3">
        <v>43586</v>
      </c>
      <c r="E2" s="3">
        <v>43617</v>
      </c>
      <c r="F2" s="3">
        <v>43647</v>
      </c>
      <c r="G2" s="3">
        <v>43678</v>
      </c>
      <c r="H2" s="3">
        <v>43709</v>
      </c>
      <c r="I2" s="3">
        <v>43739</v>
      </c>
      <c r="J2" s="3">
        <v>43770</v>
      </c>
      <c r="K2" s="3">
        <v>43800</v>
      </c>
      <c r="L2" s="3">
        <v>43831</v>
      </c>
      <c r="M2" s="3">
        <v>43862</v>
      </c>
      <c r="N2" s="3">
        <v>43891</v>
      </c>
      <c r="O2" s="3">
        <v>43922</v>
      </c>
      <c r="P2" s="3">
        <v>43952</v>
      </c>
      <c r="Q2" s="3">
        <v>43983</v>
      </c>
      <c r="R2" s="3">
        <v>44013</v>
      </c>
      <c r="S2" s="3">
        <v>44044</v>
      </c>
      <c r="T2" s="3">
        <v>44075</v>
      </c>
      <c r="U2" s="3">
        <v>44105</v>
      </c>
      <c r="V2" s="3">
        <v>44136</v>
      </c>
      <c r="W2" s="3">
        <v>44166</v>
      </c>
      <c r="X2" s="3">
        <v>44197</v>
      </c>
      <c r="Y2" s="3">
        <v>44228</v>
      </c>
      <c r="Z2" s="3">
        <v>44256</v>
      </c>
      <c r="AA2" s="3">
        <v>44287</v>
      </c>
      <c r="AB2" s="3">
        <v>44317</v>
      </c>
      <c r="AC2" s="3">
        <v>44348</v>
      </c>
      <c r="AD2" s="3">
        <v>44378</v>
      </c>
      <c r="AE2" s="3">
        <v>44409</v>
      </c>
      <c r="AF2" s="3">
        <v>44440</v>
      </c>
      <c r="AG2" s="3">
        <v>44470</v>
      </c>
      <c r="AH2" s="3">
        <v>44501</v>
      </c>
      <c r="AI2" s="3">
        <v>44531</v>
      </c>
      <c r="AJ2" s="3">
        <v>44562</v>
      </c>
      <c r="AK2" s="3">
        <v>44593</v>
      </c>
      <c r="AL2" s="3">
        <v>44621</v>
      </c>
      <c r="AM2" s="3">
        <v>44652</v>
      </c>
      <c r="AN2" s="3">
        <v>44682</v>
      </c>
      <c r="AO2" s="3">
        <v>44713</v>
      </c>
      <c r="AP2" s="3">
        <v>44743</v>
      </c>
      <c r="AQ2" s="3">
        <v>44774</v>
      </c>
      <c r="AR2" s="3">
        <v>44805</v>
      </c>
      <c r="AS2" s="3">
        <v>44835</v>
      </c>
      <c r="AT2" s="3">
        <v>44866</v>
      </c>
      <c r="AU2" s="3">
        <v>44896</v>
      </c>
      <c r="AV2" s="3">
        <v>44927</v>
      </c>
      <c r="AW2" s="3">
        <v>44958</v>
      </c>
      <c r="AX2" s="3">
        <v>44986</v>
      </c>
      <c r="AY2" s="3">
        <v>45017</v>
      </c>
      <c r="AZ2" s="3">
        <v>45047</v>
      </c>
      <c r="BA2" s="3">
        <v>45078</v>
      </c>
      <c r="BB2" s="3">
        <v>45108</v>
      </c>
      <c r="BC2" s="3">
        <v>45139</v>
      </c>
      <c r="BD2" s="3">
        <v>45170</v>
      </c>
      <c r="BE2" s="3">
        <v>45200</v>
      </c>
      <c r="BF2" s="3">
        <v>45231</v>
      </c>
      <c r="BG2" s="3">
        <v>45261</v>
      </c>
      <c r="BH2" s="3">
        <v>45292</v>
      </c>
      <c r="BI2" s="3">
        <v>45323</v>
      </c>
      <c r="BJ2" s="3">
        <v>45352</v>
      </c>
      <c r="BK2" s="3">
        <v>45383</v>
      </c>
      <c r="BL2" s="3">
        <v>45413</v>
      </c>
    </row>
    <row r="3" spans="1:72" ht="12" customHeight="1" x14ac:dyDescent="0.25">
      <c r="A3" s="2" t="s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  <c r="V3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  <c r="AR3">
        <v>43</v>
      </c>
      <c r="AS3">
        <v>44</v>
      </c>
      <c r="AT3">
        <v>45</v>
      </c>
      <c r="AU3">
        <v>46</v>
      </c>
      <c r="AV3">
        <v>47</v>
      </c>
      <c r="AW3">
        <v>48</v>
      </c>
      <c r="AX3">
        <v>49</v>
      </c>
      <c r="AY3">
        <v>50</v>
      </c>
      <c r="AZ3">
        <v>51</v>
      </c>
      <c r="BA3">
        <v>52</v>
      </c>
      <c r="BB3">
        <v>53</v>
      </c>
      <c r="BC3">
        <v>54</v>
      </c>
      <c r="BD3">
        <v>55</v>
      </c>
      <c r="BE3">
        <v>56</v>
      </c>
      <c r="BF3">
        <v>57</v>
      </c>
      <c r="BG3">
        <v>58</v>
      </c>
      <c r="BH3">
        <v>59</v>
      </c>
      <c r="BI3">
        <v>60</v>
      </c>
      <c r="BJ3">
        <v>61</v>
      </c>
      <c r="BK3">
        <v>62</v>
      </c>
      <c r="BL3">
        <v>63</v>
      </c>
    </row>
    <row r="5" spans="1:72" x14ac:dyDescent="0.25">
      <c r="A5" s="4" t="s">
        <v>12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N5" s="10" t="s">
        <v>1</v>
      </c>
      <c r="BO5" s="10" t="s">
        <v>2</v>
      </c>
      <c r="BP5" s="10" t="s">
        <v>3</v>
      </c>
      <c r="BQ5" s="10" t="s">
        <v>4</v>
      </c>
      <c r="BR5" s="10" t="s">
        <v>5</v>
      </c>
      <c r="BT5" s="10" t="s">
        <v>6</v>
      </c>
    </row>
    <row r="6" spans="1:72" s="6" customFormat="1" x14ac:dyDescent="0.25">
      <c r="A6" s="7" t="s">
        <v>7</v>
      </c>
      <c r="B6" s="8"/>
      <c r="C6" s="9"/>
      <c r="D6" s="9"/>
      <c r="E6" s="9"/>
      <c r="F6" s="9"/>
      <c r="G6" s="9">
        <v>6810.32</v>
      </c>
      <c r="H6" s="9">
        <v>6810.32</v>
      </c>
      <c r="I6" s="9">
        <v>6810.32</v>
      </c>
      <c r="J6" s="9">
        <v>6810.32</v>
      </c>
      <c r="K6" s="9">
        <v>6810.32</v>
      </c>
      <c r="L6" s="9">
        <v>6810.32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N6" s="9">
        <f>SUM(E6:P6)</f>
        <v>40861.919999999998</v>
      </c>
      <c r="BO6" s="9">
        <f>SUM(Q6:AB6)</f>
        <v>0</v>
      </c>
      <c r="BP6" s="9">
        <f>SUM(AC6:AN6)</f>
        <v>0</v>
      </c>
      <c r="BQ6" s="9">
        <f>SUM(AO6:AZ6)</f>
        <v>0</v>
      </c>
      <c r="BR6" s="9">
        <f>SUM(BA6:BL6)</f>
        <v>0</v>
      </c>
      <c r="BT6" s="9">
        <f>SUM(BN6:BR6)</f>
        <v>40861.919999999998</v>
      </c>
    </row>
    <row r="7" spans="1:72" s="6" customFormat="1" x14ac:dyDescent="0.25">
      <c r="A7" s="7" t="s">
        <v>8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6810.32</v>
      </c>
      <c r="I7" s="8">
        <v>6810.32</v>
      </c>
      <c r="J7" s="8">
        <v>24100</v>
      </c>
      <c r="K7" s="8">
        <v>24100</v>
      </c>
      <c r="L7" s="8">
        <v>28211</v>
      </c>
      <c r="M7" s="8">
        <v>28211</v>
      </c>
      <c r="N7" s="8">
        <v>33021</v>
      </c>
      <c r="O7" s="8">
        <v>35231</v>
      </c>
      <c r="P7" s="8">
        <v>37441</v>
      </c>
      <c r="Q7" s="8">
        <v>39651</v>
      </c>
      <c r="R7" s="8">
        <v>41861</v>
      </c>
      <c r="S7" s="8">
        <v>43811</v>
      </c>
      <c r="T7" s="8">
        <v>43811</v>
      </c>
      <c r="U7" s="8">
        <v>43811</v>
      </c>
      <c r="V7" s="8">
        <v>43811</v>
      </c>
      <c r="W7" s="8">
        <v>43811</v>
      </c>
      <c r="X7" s="8">
        <v>43811</v>
      </c>
      <c r="Y7" s="8">
        <v>43811</v>
      </c>
      <c r="Z7" s="8">
        <v>43811</v>
      </c>
      <c r="AA7" s="8">
        <v>43811</v>
      </c>
      <c r="AB7" s="8">
        <v>43811</v>
      </c>
      <c r="AC7" s="8">
        <v>43811</v>
      </c>
      <c r="AD7" s="8">
        <v>43811</v>
      </c>
      <c r="AE7" s="8">
        <v>43811</v>
      </c>
      <c r="AF7" s="8">
        <v>43811</v>
      </c>
      <c r="AG7" s="8">
        <v>28211</v>
      </c>
      <c r="AH7" s="8">
        <v>28211</v>
      </c>
      <c r="AI7" s="8">
        <v>28211</v>
      </c>
      <c r="AJ7" s="8">
        <v>28211</v>
      </c>
      <c r="AK7" s="8">
        <v>28211</v>
      </c>
      <c r="AL7" s="8">
        <v>28211</v>
      </c>
      <c r="AM7" s="8">
        <v>28211</v>
      </c>
      <c r="AN7" s="8">
        <v>28211</v>
      </c>
      <c r="AO7" s="8">
        <v>28211</v>
      </c>
      <c r="AP7" s="8">
        <v>28211</v>
      </c>
      <c r="AQ7" s="8">
        <v>28211</v>
      </c>
      <c r="AR7" s="8">
        <v>28211</v>
      </c>
      <c r="AS7" s="8">
        <v>28211</v>
      </c>
      <c r="AT7" s="8">
        <v>28211</v>
      </c>
      <c r="AU7" s="8">
        <v>28211</v>
      </c>
      <c r="AV7" s="8">
        <v>28211</v>
      </c>
      <c r="AW7" s="8">
        <v>28211</v>
      </c>
      <c r="AX7" s="8">
        <v>28211</v>
      </c>
      <c r="AY7" s="8">
        <v>28211</v>
      </c>
      <c r="AZ7" s="8">
        <v>28211</v>
      </c>
      <c r="BA7" s="8">
        <v>28211</v>
      </c>
      <c r="BB7" s="8">
        <v>28211</v>
      </c>
      <c r="BC7" s="8">
        <v>28211</v>
      </c>
      <c r="BD7" s="8">
        <v>28211</v>
      </c>
      <c r="BE7" s="8">
        <v>28211</v>
      </c>
      <c r="BF7" s="8">
        <v>28211</v>
      </c>
      <c r="BG7" s="8">
        <v>28211</v>
      </c>
      <c r="BH7" s="8">
        <v>28211</v>
      </c>
      <c r="BI7" s="8">
        <v>28211</v>
      </c>
      <c r="BJ7" s="8">
        <v>28211</v>
      </c>
      <c r="BK7" s="8">
        <v>28211</v>
      </c>
      <c r="BL7" s="8">
        <v>28211</v>
      </c>
      <c r="BN7" s="9">
        <f t="shared" ref="BN7:BN10" si="0">SUM(E7:P7)</f>
        <v>223935.64</v>
      </c>
      <c r="BO7" s="9">
        <f t="shared" ref="BO7:BO10" si="1">SUM(Q7:AB7)</f>
        <v>519622</v>
      </c>
      <c r="BP7" s="9">
        <f t="shared" ref="BP7:BP10" si="2">SUM(AC7:AN7)</f>
        <v>400932</v>
      </c>
      <c r="BQ7" s="9">
        <f t="shared" ref="BQ7:BQ10" si="3">SUM(AO7:AZ7)</f>
        <v>338532</v>
      </c>
      <c r="BR7" s="9">
        <f t="shared" ref="BR7:BR10" si="4">SUM(BA7:BL7)</f>
        <v>338532</v>
      </c>
      <c r="BT7" s="9">
        <f t="shared" ref="BT7:BT10" si="5">SUM(BN7:BR7)</f>
        <v>1821553.6400000001</v>
      </c>
    </row>
    <row r="8" spans="1:72" s="6" customFormat="1" x14ac:dyDescent="0.25">
      <c r="A8" s="7" t="s">
        <v>9</v>
      </c>
      <c r="B8" s="8"/>
      <c r="C8" s="9"/>
      <c r="D8" s="9"/>
      <c r="E8" s="9"/>
      <c r="F8" s="9"/>
      <c r="G8" s="9"/>
      <c r="H8" s="9">
        <v>30739.35</v>
      </c>
      <c r="I8" s="9">
        <v>30739.35</v>
      </c>
      <c r="J8" s="9">
        <v>45643</v>
      </c>
      <c r="K8" s="9">
        <v>45643</v>
      </c>
      <c r="L8" s="9">
        <v>50438</v>
      </c>
      <c r="M8" s="9">
        <v>50438</v>
      </c>
      <c r="N8" s="9">
        <v>50438</v>
      </c>
      <c r="O8" s="9">
        <v>50438</v>
      </c>
      <c r="P8" s="9">
        <v>50438</v>
      </c>
      <c r="Q8" s="9">
        <v>50438</v>
      </c>
      <c r="R8" s="9">
        <v>50438</v>
      </c>
      <c r="S8" s="9">
        <v>50438</v>
      </c>
      <c r="T8" s="9">
        <v>50438</v>
      </c>
      <c r="U8" s="9">
        <v>50438</v>
      </c>
      <c r="V8" s="9">
        <v>50438</v>
      </c>
      <c r="W8" s="9">
        <v>50438</v>
      </c>
      <c r="X8" s="9">
        <v>50438</v>
      </c>
      <c r="Y8" s="9">
        <v>50438</v>
      </c>
      <c r="Z8" s="9">
        <v>50438</v>
      </c>
      <c r="AA8" s="9">
        <v>50438</v>
      </c>
      <c r="AB8" s="9">
        <v>50438</v>
      </c>
      <c r="AC8" s="9">
        <v>50438</v>
      </c>
      <c r="AD8" s="9">
        <v>50438</v>
      </c>
      <c r="AE8" s="9">
        <v>50438</v>
      </c>
      <c r="AF8" s="9">
        <v>50438</v>
      </c>
      <c r="AG8" s="9">
        <v>50438</v>
      </c>
      <c r="AH8" s="9">
        <v>50438</v>
      </c>
      <c r="AI8" s="9">
        <v>50438</v>
      </c>
      <c r="AJ8" s="9">
        <v>50438</v>
      </c>
      <c r="AK8" s="9">
        <v>50438</v>
      </c>
      <c r="AL8" s="9">
        <v>50438</v>
      </c>
      <c r="AM8" s="9">
        <v>50438</v>
      </c>
      <c r="AN8" s="9">
        <v>50438</v>
      </c>
      <c r="AO8" s="9">
        <v>50438</v>
      </c>
      <c r="AP8" s="9">
        <v>50438</v>
      </c>
      <c r="AQ8" s="9">
        <v>50438</v>
      </c>
      <c r="AR8" s="9">
        <v>50438</v>
      </c>
      <c r="AS8" s="9">
        <v>50438</v>
      </c>
      <c r="AT8" s="9">
        <v>50438</v>
      </c>
      <c r="AU8" s="9">
        <v>50438</v>
      </c>
      <c r="AV8" s="9">
        <v>50438</v>
      </c>
      <c r="AW8" s="9">
        <v>50438</v>
      </c>
      <c r="AX8" s="9">
        <v>50438</v>
      </c>
      <c r="AY8" s="9">
        <v>50438</v>
      </c>
      <c r="AZ8" s="9">
        <v>50438</v>
      </c>
      <c r="BA8" s="9">
        <v>50438</v>
      </c>
      <c r="BB8" s="9">
        <v>50438</v>
      </c>
      <c r="BC8" s="9">
        <v>50438</v>
      </c>
      <c r="BD8" s="9">
        <v>50438</v>
      </c>
      <c r="BE8" s="9">
        <v>50438</v>
      </c>
      <c r="BF8" s="9">
        <v>50438</v>
      </c>
      <c r="BG8" s="9">
        <v>50438</v>
      </c>
      <c r="BH8" s="9">
        <v>50438</v>
      </c>
      <c r="BI8" s="9">
        <v>50438</v>
      </c>
      <c r="BJ8" s="9">
        <v>50438</v>
      </c>
      <c r="BK8" s="9">
        <v>50438</v>
      </c>
      <c r="BL8" s="9">
        <v>50438</v>
      </c>
      <c r="BN8" s="9">
        <f t="shared" si="0"/>
        <v>404954.7</v>
      </c>
      <c r="BO8" s="9">
        <f t="shared" si="1"/>
        <v>605256</v>
      </c>
      <c r="BP8" s="9">
        <f t="shared" si="2"/>
        <v>605256</v>
      </c>
      <c r="BQ8" s="9">
        <f t="shared" si="3"/>
        <v>605256</v>
      </c>
      <c r="BR8" s="9">
        <f t="shared" si="4"/>
        <v>605256</v>
      </c>
      <c r="BT8" s="9">
        <f t="shared" si="5"/>
        <v>2825978.7</v>
      </c>
    </row>
    <row r="9" spans="1:72" s="6" customFormat="1" x14ac:dyDescent="0.25">
      <c r="A9" s="7" t="s">
        <v>10</v>
      </c>
      <c r="B9" s="8"/>
      <c r="C9" s="9"/>
      <c r="D9" s="9"/>
      <c r="E9" s="9"/>
      <c r="F9" s="9"/>
      <c r="G9" s="9"/>
      <c r="H9" s="9"/>
      <c r="I9" s="9"/>
      <c r="J9" s="9"/>
      <c r="K9" s="9">
        <v>11410</v>
      </c>
      <c r="L9" s="9">
        <v>12609</v>
      </c>
      <c r="M9" s="9">
        <v>12609</v>
      </c>
      <c r="N9" s="9">
        <v>12609</v>
      </c>
      <c r="O9" s="9">
        <v>12609</v>
      </c>
      <c r="P9" s="9">
        <v>12609</v>
      </c>
      <c r="Q9" s="9">
        <v>12609</v>
      </c>
      <c r="R9" s="9">
        <v>12609</v>
      </c>
      <c r="S9" s="9">
        <v>12609</v>
      </c>
      <c r="T9" s="9">
        <v>12609</v>
      </c>
      <c r="U9" s="9">
        <v>12609</v>
      </c>
      <c r="V9" s="9">
        <v>12609</v>
      </c>
      <c r="W9" s="9">
        <v>12609</v>
      </c>
      <c r="X9" s="9">
        <v>12609</v>
      </c>
      <c r="Y9" s="9">
        <v>12609</v>
      </c>
      <c r="Z9" s="9">
        <v>12609</v>
      </c>
      <c r="AA9" s="9">
        <v>12609</v>
      </c>
      <c r="AB9" s="9">
        <v>12609</v>
      </c>
      <c r="AC9" s="9">
        <v>12609</v>
      </c>
      <c r="AD9" s="9">
        <v>12609</v>
      </c>
      <c r="AE9" s="9">
        <v>12609</v>
      </c>
      <c r="AF9" s="9">
        <v>12609</v>
      </c>
      <c r="AG9" s="9">
        <v>12609</v>
      </c>
      <c r="AH9" s="9">
        <v>12609</v>
      </c>
      <c r="AI9" s="9">
        <v>12609</v>
      </c>
      <c r="AJ9" s="9">
        <v>12609</v>
      </c>
      <c r="AK9" s="9">
        <v>12609</v>
      </c>
      <c r="AL9" s="9">
        <v>12609</v>
      </c>
      <c r="AM9" s="9">
        <v>12609</v>
      </c>
      <c r="AN9" s="9">
        <v>12609</v>
      </c>
      <c r="AO9" s="9">
        <v>12609</v>
      </c>
      <c r="AP9" s="9">
        <v>12609</v>
      </c>
      <c r="AQ9" s="9">
        <v>12609</v>
      </c>
      <c r="AR9" s="9">
        <v>12609</v>
      </c>
      <c r="AS9" s="9">
        <v>12609</v>
      </c>
      <c r="AT9" s="9">
        <v>12609</v>
      </c>
      <c r="AU9" s="9">
        <v>12609</v>
      </c>
      <c r="AV9" s="9">
        <v>12609</v>
      </c>
      <c r="AW9" s="9">
        <v>12609</v>
      </c>
      <c r="AX9" s="9">
        <v>12609</v>
      </c>
      <c r="AY9" s="9">
        <v>12609</v>
      </c>
      <c r="AZ9" s="9">
        <v>12609</v>
      </c>
      <c r="BA9" s="9">
        <v>12609</v>
      </c>
      <c r="BB9" s="9">
        <v>12609</v>
      </c>
      <c r="BC9" s="9">
        <v>12609</v>
      </c>
      <c r="BD9" s="9">
        <v>12609</v>
      </c>
      <c r="BE9" s="9">
        <v>12609</v>
      </c>
      <c r="BF9" s="9">
        <v>12609</v>
      </c>
      <c r="BG9" s="9">
        <v>12609</v>
      </c>
      <c r="BH9" s="9">
        <v>12609</v>
      </c>
      <c r="BI9" s="9">
        <v>12609</v>
      </c>
      <c r="BJ9" s="9">
        <v>12609</v>
      </c>
      <c r="BK9" s="9">
        <v>12609</v>
      </c>
      <c r="BL9" s="9">
        <v>12609</v>
      </c>
      <c r="BN9" s="9">
        <f t="shared" si="0"/>
        <v>74455</v>
      </c>
      <c r="BO9" s="9">
        <f t="shared" si="1"/>
        <v>151308</v>
      </c>
      <c r="BP9" s="9">
        <f t="shared" si="2"/>
        <v>151308</v>
      </c>
      <c r="BQ9" s="9">
        <f t="shared" si="3"/>
        <v>151308</v>
      </c>
      <c r="BR9" s="9">
        <f t="shared" si="4"/>
        <v>151308</v>
      </c>
      <c r="BT9" s="9">
        <f t="shared" si="5"/>
        <v>679687</v>
      </c>
    </row>
    <row r="10" spans="1:72" s="6" customFormat="1" x14ac:dyDescent="0.25">
      <c r="A10" s="7" t="s">
        <v>11</v>
      </c>
      <c r="B10" s="8"/>
      <c r="C10" s="9"/>
      <c r="D10" s="9"/>
      <c r="E10" s="9"/>
      <c r="F10" s="9"/>
      <c r="G10" s="9"/>
      <c r="H10" s="9"/>
      <c r="I10" s="9"/>
      <c r="J10" s="9"/>
      <c r="K10" s="9">
        <v>45643</v>
      </c>
      <c r="L10" s="9">
        <v>50438</v>
      </c>
      <c r="M10" s="9">
        <v>50438</v>
      </c>
      <c r="N10" s="9">
        <v>50438</v>
      </c>
      <c r="O10" s="9">
        <v>50438</v>
      </c>
      <c r="P10" s="9">
        <v>50438</v>
      </c>
      <c r="Q10" s="9">
        <v>50438</v>
      </c>
      <c r="R10" s="9">
        <v>50438</v>
      </c>
      <c r="S10" s="9">
        <v>50438</v>
      </c>
      <c r="T10" s="9">
        <v>50438</v>
      </c>
      <c r="U10" s="9">
        <v>50438</v>
      </c>
      <c r="V10" s="9">
        <v>50438</v>
      </c>
      <c r="W10" s="9">
        <v>50438</v>
      </c>
      <c r="X10" s="9">
        <v>50438</v>
      </c>
      <c r="Y10" s="9">
        <v>50438</v>
      </c>
      <c r="Z10" s="9">
        <v>50438</v>
      </c>
      <c r="AA10" s="9">
        <v>50438</v>
      </c>
      <c r="AB10" s="9">
        <v>50438</v>
      </c>
      <c r="AC10" s="9">
        <v>50438</v>
      </c>
      <c r="AD10" s="9">
        <v>50438</v>
      </c>
      <c r="AE10" s="9">
        <v>50438</v>
      </c>
      <c r="AF10" s="9">
        <v>50438</v>
      </c>
      <c r="AG10" s="9">
        <v>50438</v>
      </c>
      <c r="AH10" s="9">
        <v>50438</v>
      </c>
      <c r="AI10" s="9">
        <v>50438</v>
      </c>
      <c r="AJ10" s="9">
        <v>50438</v>
      </c>
      <c r="AK10" s="9">
        <v>50438</v>
      </c>
      <c r="AL10" s="9">
        <v>50438</v>
      </c>
      <c r="AM10" s="9">
        <v>50438</v>
      </c>
      <c r="AN10" s="9">
        <v>50438</v>
      </c>
      <c r="AO10" s="9">
        <v>50438</v>
      </c>
      <c r="AP10" s="9">
        <v>50438</v>
      </c>
      <c r="AQ10" s="9">
        <v>50438</v>
      </c>
      <c r="AR10" s="9">
        <v>50438</v>
      </c>
      <c r="AS10" s="9">
        <v>50438</v>
      </c>
      <c r="AT10" s="9">
        <v>50438</v>
      </c>
      <c r="AU10" s="9">
        <v>50438</v>
      </c>
      <c r="AV10" s="9">
        <v>50438</v>
      </c>
      <c r="AW10" s="9">
        <v>50438</v>
      </c>
      <c r="AX10" s="9">
        <v>50438</v>
      </c>
      <c r="AY10" s="9">
        <v>50438</v>
      </c>
      <c r="AZ10" s="9">
        <v>50438</v>
      </c>
      <c r="BA10" s="9">
        <v>50438</v>
      </c>
      <c r="BB10" s="9">
        <v>50438</v>
      </c>
      <c r="BC10" s="9">
        <v>50438</v>
      </c>
      <c r="BD10" s="9">
        <v>50438</v>
      </c>
      <c r="BE10" s="9">
        <v>50438</v>
      </c>
      <c r="BF10" s="9">
        <v>50438</v>
      </c>
      <c r="BG10" s="9">
        <v>50438</v>
      </c>
      <c r="BH10" s="9">
        <v>50438</v>
      </c>
      <c r="BI10" s="9">
        <v>50438</v>
      </c>
      <c r="BJ10" s="9">
        <v>50438</v>
      </c>
      <c r="BK10" s="9">
        <v>50438</v>
      </c>
      <c r="BL10" s="9">
        <v>50438</v>
      </c>
      <c r="BN10" s="9">
        <f t="shared" si="0"/>
        <v>297833</v>
      </c>
      <c r="BO10" s="9">
        <f t="shared" si="1"/>
        <v>605256</v>
      </c>
      <c r="BP10" s="9">
        <f t="shared" si="2"/>
        <v>605256</v>
      </c>
      <c r="BQ10" s="9">
        <f t="shared" si="3"/>
        <v>605256</v>
      </c>
      <c r="BR10" s="9">
        <f t="shared" si="4"/>
        <v>605256</v>
      </c>
      <c r="BT10" s="9">
        <f t="shared" si="5"/>
        <v>2718857</v>
      </c>
    </row>
    <row r="12" spans="1:72" x14ac:dyDescent="0.25">
      <c r="A12" s="11" t="s">
        <v>6</v>
      </c>
      <c r="B12" s="1">
        <f>SUM(B6:B10)</f>
        <v>0</v>
      </c>
      <c r="C12" s="1">
        <f>SUM(C6:C10)</f>
        <v>0</v>
      </c>
      <c r="D12" s="1">
        <f>SUM(D6:D10)</f>
        <v>0</v>
      </c>
      <c r="E12" s="1">
        <f>SUM(E6:E10)</f>
        <v>0</v>
      </c>
      <c r="F12" s="1">
        <f>SUM(F6:F10)</f>
        <v>0</v>
      </c>
      <c r="G12" s="1">
        <f>SUM(G6:G10)</f>
        <v>6810.32</v>
      </c>
      <c r="H12" s="1">
        <f>SUM(H6:H10)</f>
        <v>44359.99</v>
      </c>
      <c r="I12" s="1">
        <f>SUM(I6:I10)</f>
        <v>44359.99</v>
      </c>
      <c r="J12" s="1">
        <f>SUM(J6:J10)</f>
        <v>76553.320000000007</v>
      </c>
      <c r="K12" s="1">
        <f>SUM(K6:K10)</f>
        <v>133606.32</v>
      </c>
      <c r="L12" s="1">
        <f>SUM(L6:L10)</f>
        <v>148506.32</v>
      </c>
      <c r="M12" s="1">
        <f>SUM(M6:M10)</f>
        <v>141696</v>
      </c>
      <c r="N12" s="1">
        <f>SUM(N6:N10)</f>
        <v>146506</v>
      </c>
      <c r="O12" s="1">
        <f>SUM(O6:O10)</f>
        <v>148716</v>
      </c>
      <c r="P12" s="1">
        <f>SUM(P6:P10)</f>
        <v>150926</v>
      </c>
      <c r="Q12" s="1">
        <f>SUM(Q6:Q10)</f>
        <v>153136</v>
      </c>
      <c r="R12" s="1">
        <f>SUM(R6:R10)</f>
        <v>155346</v>
      </c>
      <c r="S12" s="1">
        <f>SUM(S6:S10)</f>
        <v>157296</v>
      </c>
      <c r="T12" s="1">
        <f>SUM(T6:T10)</f>
        <v>157296</v>
      </c>
      <c r="U12" s="1">
        <f>SUM(U6:U10)</f>
        <v>157296</v>
      </c>
      <c r="V12" s="1">
        <f>SUM(V6:V10)</f>
        <v>157296</v>
      </c>
      <c r="W12" s="1">
        <f>SUM(W6:W10)</f>
        <v>157296</v>
      </c>
      <c r="X12" s="1">
        <f>SUM(X6:X10)</f>
        <v>157296</v>
      </c>
      <c r="Y12" s="1">
        <f>SUM(Y6:Y10)</f>
        <v>157296</v>
      </c>
      <c r="Z12" s="1">
        <f>SUM(Z6:Z10)</f>
        <v>157296</v>
      </c>
      <c r="AA12" s="1">
        <f>SUM(AA6:AA10)</f>
        <v>157296</v>
      </c>
      <c r="AB12" s="1">
        <f>SUM(AB6:AB10)</f>
        <v>157296</v>
      </c>
      <c r="AC12" s="1">
        <f>SUM(AC6:AC10)</f>
        <v>157296</v>
      </c>
      <c r="AD12" s="1">
        <f>SUM(AD6:AD10)</f>
        <v>157296</v>
      </c>
      <c r="AE12" s="1">
        <f>SUM(AE6:AE10)</f>
        <v>157296</v>
      </c>
      <c r="AF12" s="1">
        <f>SUM(AF6:AF10)</f>
        <v>157296</v>
      </c>
      <c r="AG12" s="1">
        <f>SUM(AG6:AG10)</f>
        <v>141696</v>
      </c>
      <c r="AH12" s="1">
        <f>SUM(AH6:AH10)</f>
        <v>141696</v>
      </c>
      <c r="AI12" s="1">
        <f>SUM(AI6:AI10)</f>
        <v>141696</v>
      </c>
      <c r="AJ12" s="1">
        <f>SUM(AJ6:AJ10)</f>
        <v>141696</v>
      </c>
      <c r="AK12" s="1">
        <f>SUM(AK6:AK10)</f>
        <v>141696</v>
      </c>
      <c r="AL12" s="1">
        <f>SUM(AL6:AL10)</f>
        <v>141696</v>
      </c>
      <c r="AM12" s="1">
        <f>SUM(AM6:AM10)</f>
        <v>141696</v>
      </c>
      <c r="AN12" s="1">
        <f>SUM(AN6:AN10)</f>
        <v>141696</v>
      </c>
      <c r="AO12" s="1">
        <f>SUM(AO6:AO10)</f>
        <v>141696</v>
      </c>
      <c r="AP12" s="1">
        <f>SUM(AP6:AP10)</f>
        <v>141696</v>
      </c>
      <c r="AQ12" s="1">
        <f>SUM(AQ6:AQ10)</f>
        <v>141696</v>
      </c>
      <c r="AR12" s="1">
        <f>SUM(AR6:AR10)</f>
        <v>141696</v>
      </c>
      <c r="AS12" s="1">
        <f>SUM(AS6:AS10)</f>
        <v>141696</v>
      </c>
      <c r="AT12" s="1">
        <f>SUM(AT6:AT10)</f>
        <v>141696</v>
      </c>
      <c r="AU12" s="1">
        <f>SUM(AU6:AU10)</f>
        <v>141696</v>
      </c>
      <c r="AV12" s="1">
        <f>SUM(AV6:AV10)</f>
        <v>141696</v>
      </c>
      <c r="AW12" s="1">
        <f>SUM(AW6:AW10)</f>
        <v>141696</v>
      </c>
      <c r="AX12" s="1">
        <f>SUM(AX6:AX10)</f>
        <v>141696</v>
      </c>
      <c r="AY12" s="1">
        <f>SUM(AY6:AY10)</f>
        <v>141696</v>
      </c>
      <c r="AZ12" s="1">
        <f>SUM(AZ6:AZ10)</f>
        <v>141696</v>
      </c>
      <c r="BA12" s="1">
        <f>SUM(BA6:BA10)</f>
        <v>141696</v>
      </c>
      <c r="BB12" s="1">
        <f>SUM(BB6:BB10)</f>
        <v>141696</v>
      </c>
      <c r="BC12" s="1">
        <f>SUM(BC6:BC10)</f>
        <v>141696</v>
      </c>
      <c r="BD12" s="1">
        <f>SUM(BD6:BD10)</f>
        <v>141696</v>
      </c>
      <c r="BE12" s="1">
        <f>SUM(BE6:BE10)</f>
        <v>141696</v>
      </c>
      <c r="BF12" s="1">
        <f>SUM(BF6:BF10)</f>
        <v>141696</v>
      </c>
      <c r="BG12" s="1">
        <f>SUM(BG6:BG10)</f>
        <v>141696</v>
      </c>
      <c r="BH12" s="1">
        <f>SUM(BH6:BH10)</f>
        <v>141696</v>
      </c>
      <c r="BI12" s="1">
        <f>SUM(BI6:BI10)</f>
        <v>141696</v>
      </c>
      <c r="BJ12" s="1">
        <f>SUM(BJ6:BJ10)</f>
        <v>141696</v>
      </c>
      <c r="BK12" s="1">
        <f>SUM(BK6:BK10)</f>
        <v>141696</v>
      </c>
      <c r="BL12" s="1">
        <f>SUM(BL6:BL10)</f>
        <v>141696</v>
      </c>
      <c r="BN12" s="1">
        <f>SUM(BN6:BN10)</f>
        <v>1042040.26</v>
      </c>
      <c r="BO12" s="1">
        <f>SUM(BO6:BO10)</f>
        <v>1881442</v>
      </c>
      <c r="BP12" s="1">
        <f>SUM(BP6:BP10)</f>
        <v>1762752</v>
      </c>
      <c r="BQ12" s="1">
        <f>SUM(BQ6:BQ10)</f>
        <v>1700352</v>
      </c>
      <c r="BR12" s="1">
        <f>SUM(BR6:BR10)</f>
        <v>1700352</v>
      </c>
      <c r="BT12" s="1">
        <f>SUM(BT6:BT10)</f>
        <v>8086938.2599999998</v>
      </c>
    </row>
    <row r="13" spans="1:72" x14ac:dyDescent="0.25">
      <c r="BN13" s="1"/>
      <c r="BO13" s="1"/>
      <c r="BP13" s="1"/>
      <c r="BQ13" s="1"/>
      <c r="BR13" s="1"/>
      <c r="BT13" s="1"/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4FEC5418FCC84CA9A850298600328A" ma:contentTypeVersion="4" ma:contentTypeDescription="Create a new document." ma:contentTypeScope="" ma:versionID="3c7984c1a3e84595b353becac585b74c">
  <xsd:schema xmlns:xsd="http://www.w3.org/2001/XMLSchema" xmlns:xs="http://www.w3.org/2001/XMLSchema" xmlns:p="http://schemas.microsoft.com/office/2006/metadata/properties" xmlns:ns2="454ad2cb-df48-48ab-a5cf-7bf72142311d" targetNamespace="http://schemas.microsoft.com/office/2006/metadata/properties" ma:root="true" ma:fieldsID="c53e3fc550fa2b16377792bde5473ae1" ns2:_="">
    <xsd:import namespace="454ad2cb-df48-48ab-a5cf-7bf7214231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4ad2cb-df48-48ab-a5cf-7bf7214231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CC23F2-B6DE-4CFD-A4F3-6B33AF52515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54ad2cb-df48-48ab-a5cf-7bf72142311d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AB73089-0B1C-44D6-95A6-A69BA451E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4ad2cb-df48-48ab-a5cf-7bf7214231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3A78A1-6BAA-41C5-8AC1-96F815316E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AWS Detail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Rosalie Ngo</dc:creator>
  <cp:keywords/>
  <dc:description/>
  <cp:lastModifiedBy>Rosalie Ngo</cp:lastModifiedBy>
  <cp:revision/>
  <dcterms:created xsi:type="dcterms:W3CDTF">2020-01-17T22:07:55Z</dcterms:created>
  <dcterms:modified xsi:type="dcterms:W3CDTF">2020-01-28T04:41:32Z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0x010100C94FEC5418FCC84CA9A850298600328A</vt:lpwstr>
  </property>
</Properties>
</file>