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9" documentId="8_{3CB91013-3DCB-40B3-87CA-A9F465496FBB}" xr6:coauthVersionLast="47" xr6:coauthVersionMax="47" xr10:uidLastSave="{4DFE0CC1-B6A2-4A8D-ACAF-171269D9BC9C}"/>
  <bookViews>
    <workbookView xWindow="-120" yWindow="-120" windowWidth="29040" windowHeight="17520" xr2:uid="{00000000-000D-0000-FFFF-FFFF00000000}"/>
  </bookViews>
  <sheets>
    <sheet name="QA Services Q&amp;A Log" sheetId="1" r:id="rId1"/>
  </sheets>
  <definedNames>
    <definedName name="_xlnm._FilterDatabase" localSheetId="0" hidden="1">'QA Services Q&amp;A Log'!$A$2:$H$2</definedName>
    <definedName name="_Toc528681038" localSheetId="0">'QA Services Q&amp;A Log'!#REF!</definedName>
    <definedName name="_xlnm.Print_Area" localSheetId="0">'QA Services Q&amp;A Log'!$A$1:$H$51</definedName>
    <definedName name="_xlnm.Print_Titles" localSheetId="0">'QA Services Q&amp;A Log'!$1:$2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1" i="1" l="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alcChain>
</file>

<file path=xl/sharedStrings.xml><?xml version="1.0" encoding="utf-8"?>
<sst xmlns="http://schemas.openxmlformats.org/spreadsheetml/2006/main" count="158" uniqueCount="96">
  <si>
    <t>QA Services #01-2025 RFP - Bidder Question and Answer Log</t>
  </si>
  <si>
    <t>ID</t>
  </si>
  <si>
    <t>Received</t>
  </si>
  <si>
    <t>Section</t>
  </si>
  <si>
    <t>Page Number</t>
  </si>
  <si>
    <t>Bidder Question/Concern</t>
  </si>
  <si>
    <t>Consortium Response to Question/Concern</t>
  </si>
  <si>
    <t>Date Response Posted</t>
  </si>
  <si>
    <t>RFP Amendment</t>
  </si>
  <si>
    <t>5.2.1.1</t>
  </si>
  <si>
    <t>Would strategic advisory services that included quality assurance activities such as reviewing deliverables be considered as performinng Quality Assurance services under Requirement F1?</t>
  </si>
  <si>
    <t>Yes.</t>
  </si>
  <si>
    <t>N/A</t>
  </si>
  <si>
    <t>Would the Consortium be open to allowing subcontractor experience for Requirement F1 when the subcontractor performed 85% or more of the services and based on such sercices, the prime contractor distributing 85% or more of the contract amount to be paid to the subcontractor?</t>
  </si>
  <si>
    <t>No.</t>
  </si>
  <si>
    <t>5.2.1</t>
  </si>
  <si>
    <t>Requirement F6.b. - If the Bidder is not a public company or has securities and therefore would not have a privately placed debt rating from the NAIC, will a business credit rating from a national credit agency (e.g., Experian) be acceptable?</t>
  </si>
  <si>
    <t>Yes, a business credit rating from a national credit agency such as Experian or Equifax is acceptable.</t>
  </si>
  <si>
    <t>5.2.2.1</t>
  </si>
  <si>
    <t>Req # S1 - The requirement reads, "The Bidder will provide a narrative describing the overal Staffing approach to QA Services addressing the Staffing subsections."  Please clarify if the Staffing subsections refer to RFP sections 5.2.2.1.1 - 5.2.2.2.1, all information in Section 11.1.3 (Attachment 1), or both.</t>
  </si>
  <si>
    <t>Both, however, Bidders do not need to restate the specifics of the Key Staff Mandatory Qualifications (Req #S3 - S15) required within the Attachment 10 files.</t>
  </si>
  <si>
    <t>5.2.2.2</t>
  </si>
  <si>
    <t>The Consortium has listed four key staff, including a Functional Manager and Test Manager.  On page 31, the current QA Services Team organization chart shows a combined Functional/Test Manager.  Is the Consortium seeking a different staffing direction or is it open to a combined role?</t>
  </si>
  <si>
    <t>The Consortium requires a separate Functional Manager and Test Manager. The Consortium is not open to a combined role.</t>
  </si>
  <si>
    <t>6.3.3.4.3</t>
  </si>
  <si>
    <t>Last sentence of section - Will additional points or consideration be given to bidders that are or include Minority or MWVEs or DVBEs subcontractors in their staffing?</t>
  </si>
  <si>
    <t>The Consortium wants to fully understand subcontractor information. No additional points will be given for Minority, MWVE or DVBE organizations.</t>
  </si>
  <si>
    <t>Att 8</t>
  </si>
  <si>
    <t>For the Firm Mandatory Qualficiations Summary Table, if the project is ongoing, should the End Date be listed as the date of the proposal submission?</t>
  </si>
  <si>
    <t>Yes, if a project is ongoing the proposal submission date should be used as the End Date.</t>
  </si>
  <si>
    <t>Firm Qualifications form (Attachment 8) - While not changing the forms or the numbers of rows or columns, will the Consortium allow the height of the two rows created for the "Describe the services provided" information to be expanded to accommodate the maximum allowed text?</t>
  </si>
  <si>
    <t>Yes, bidders are free to expand the row height to accommodate the description for all applicable attachments.</t>
  </si>
  <si>
    <t>In many of the text fields, the text is indented (i.e., Company Name and Contact cells) and/or does not allow the text to wrap (i.e., Describe the services provided, Address, etc.).  Will the Consortium allow for minor format adjustments be made to allow for the text to align flush left and wrap within the cell?</t>
  </si>
  <si>
    <t>Yes, bidders are free to set text control to wrap text and align left for all applicable attachments.</t>
  </si>
  <si>
    <t>6.3.2.1</t>
  </si>
  <si>
    <t>Attachment 15 - Relevant Public Agency Projects is missing.  Attachment 15 is mentioned in Section 6.3.2.1 (File Structure and File Name Conventions) but not in Table 19: QA Services Proposal Volume Contents or Section 6.3.3.7.  Please clarify the need for Attachment 15 and any form or instructions for submisssion.</t>
  </si>
  <si>
    <t xml:space="preserve">Please disregard any references to Attachment 15 within the RFP.  Addendum 1 will reflect this update upon release.  </t>
  </si>
  <si>
    <t>6.3.4</t>
  </si>
  <si>
    <t>Second paragraph - Please confirm that there are only nine schedules instead of 12 in Attachment 5 - Price Proposal Schedule.</t>
  </si>
  <si>
    <t>Yes, there are only nine Price Proposal Schedules.  Addendum 1 will reflect this update upon release.</t>
  </si>
  <si>
    <t>6.3.4.2</t>
  </si>
  <si>
    <t>First paragraph, last sentence reads, "Following the initial Deliverable submission, effort and payment for ongoing monthly and annual Deliverables should be incorporated into Schedule 5 – QA Services Price."  Schedule 5 in Attachment 5 is labled Staff Loading, which does not include a Deliverables component.  Please clarify where monthly and annual Deliverables prices are to be included.</t>
  </si>
  <si>
    <t>Payment for ongoing monthly and annual Deliverables will be paid through ongoing services payments, not Fixed Price Deliverable payments.  
Vendors must incorporate the level of effort to provide the monthly and annual deliverables within their Staff Loading.</t>
  </si>
  <si>
    <t>6.3.4.5</t>
  </si>
  <si>
    <t>Second paragraph - The title of Schedule 2 - Deliverables in Attachment 5 refers to Transition-In and Base Period Deliverables but only indicates and provides a structure for capturing costs during the Transition-In period (December 2026 - January 2027).  The instructions in Section 6.3.4.5 indicate that the ongoing monthly fixed price Deliverables should reflect the same costs as in the transition-in period, which might be different for each bidder.  Will the Consortium clarify or provide a separate schedule to capture the ongoing Deliverable costs of the Base Period so that it better aligns with Schedule 5. Staff Loading?</t>
  </si>
  <si>
    <t>The Due Date for the initial submission of a Deliverable is provided within the Attachment 2 - Deliverable Inventory.  The initial Deliverable due date is either within the Transition-In period or following the first month of the first Base Year.
Ongoing recurring submissions will all occur within the Base Period.
Vendors must incorporate the level of effort to provide the ongoing monthly and annual deliverables within their Staff Loading.</t>
  </si>
  <si>
    <t>Att 5</t>
  </si>
  <si>
    <r>
      <t xml:space="preserve">Attachment 5 - Price Proposal Schedules, Schedule 2. Deliverables - Is the Consortium requiring the Contractor to either add individual rows for each recurring deliverable so that the corresponding Month/Year date can be provided in columns D-F </t>
    </r>
    <r>
      <rPr>
        <b/>
        <sz val="11"/>
        <color theme="1"/>
        <rFont val="Century Gothic"/>
        <family val="1"/>
      </rPr>
      <t xml:space="preserve">or </t>
    </r>
    <r>
      <rPr>
        <sz val="11"/>
        <color theme="1"/>
        <rFont val="Century Gothic"/>
        <family val="2"/>
      </rPr>
      <t xml:space="preserve">provide the total number of recurring deliverables (e.g., 12) and a total for the 12-month period? </t>
    </r>
  </si>
  <si>
    <t>No.   See the responses to #14 and #15.</t>
  </si>
  <si>
    <t>Attachment 5, Schedule 5. Staff Loading - There are missing sum formulas in Column L.</t>
  </si>
  <si>
    <t>Resolved.   An updated Attachment 5 is provided.</t>
  </si>
  <si>
    <t xml:space="preserve">Attachment 5, Schedule 5. Staff Loading - The formula in column Q (Average Monthly FTE) and column R (Average Monthly Hours) appear to be calculating the average monthly FTEs and Hours based on 65 months rather than 72 months for the base six-year period, which results in a higher monthly average hours than what is being projected.  Will the Consortium review the formula and provide updates or guidance? </t>
  </si>
  <si>
    <t>Attachment 5, Schedule 4. Services - The formulas for the Annual Hours and Annual Price (columns F and G) are based on 65 months instead of 72 months for the six-year period.  This formula also impacts the SFY annual totals and total price, resulting in a higher price on Schedule 4. Services than is on Schedule 5. Staff Loading. Will the Consortium review the formulas and provide updates or guidance?</t>
  </si>
  <si>
    <t>Attacahment 5, Schedule 4. Services - The formulas in the 2.0 Quality Assurance section in Rows 15-18, and 20 and Columns G-N are not picking up the formlas from Schedule 5. Staff Loading. Will the Consortium review and provide updates or guidance?</t>
  </si>
  <si>
    <t>Att 12</t>
  </si>
  <si>
    <t>Attachment 12, 2. Staff Loading tab - There are no sum formulas in Column K.</t>
  </si>
  <si>
    <t>Column K should not have any values.</t>
  </si>
  <si>
    <t>11.1.3.6.3</t>
  </si>
  <si>
    <t>Att 10.1.3</t>
  </si>
  <si>
    <t>Attachment 10.1.3 Functional Manager, Summary Tab - Should we specify the "Length of Time in Position" be in months or years?</t>
  </si>
  <si>
    <t>For all Key Staff candidate, the length of time in their position with the bidding organization should  be indicated in months.</t>
  </si>
  <si>
    <t>Att 6</t>
  </si>
  <si>
    <t>The term "Change Notice" is not defined in Section 8 or anywhere else in Attachment 6.  Is Change Notice relavant for the QA Agreement?</t>
  </si>
  <si>
    <t>The term "Change Notice" at 2.12 has been deleted.</t>
  </si>
  <si>
    <t>16.1.5</t>
  </si>
  <si>
    <t>Professional Liability or Errors and Omissions - Would the Consortium consider reducing the general aggregate coverage from $5 million to $4 million?</t>
  </si>
  <si>
    <t>This can be addressed at Contract Negotiations but will remain as is in Attachment 6.</t>
  </si>
  <si>
    <t>16.1.6</t>
  </si>
  <si>
    <t>Umbrella Policy - Would the Consortium consider reducing the coverage from $3 million to $2 million per occurrence and in the aggregate?</t>
  </si>
  <si>
    <t>19.17.1.4</t>
  </si>
  <si>
    <t>Should the reference to "California WIC Program" be "CalSAWS?"</t>
  </si>
  <si>
    <t>Changed to CalSAWS</t>
  </si>
  <si>
    <t>Attachment 5, Schedule 4. Services - The formulas for Annual Price in the 2.0 Quality Assurance section (Cells G13 - G20) are pointing to the wrong cells in Schedule 5. Staff Loading, which pulls the wrong information into Schedule 4.  Will the Consortium review the formulas and provide updates or guidance?</t>
  </si>
  <si>
    <t>Resolved.   An updated Attachment 5 is provided.
See question #18.</t>
  </si>
  <si>
    <t>RFP Attachment B: Minimum Requirements</t>
  </si>
  <si>
    <t>Can CalSAWS accept personal experience in place of company experience to satisfy the mandatory requirements outlined in F1, F2, and F3?</t>
  </si>
  <si>
    <t>Does CalSAWS accept prime contractor experience from industries outside of Health and Human Services to fulfill the mandatory experience requirement?</t>
  </si>
  <si>
    <t xml:space="preserve">RFP Attachment 10.1.1 - Staff Qualifications </t>
  </si>
  <si>
    <t>Do we need to provide actual resource information, or can we submit sample potential resource information instead?</t>
  </si>
  <si>
    <t xml:space="preserve">Actual. </t>
  </si>
  <si>
    <t>General</t>
  </si>
  <si>
    <t>Is  CalSAWS open to exploring non-USA/Offshore based hybrid options to provide the requested services and solutions? Our clients typically want to leverage this option to get access to our global pool of cybersecurity professionals in a cost-efficient manner.</t>
  </si>
  <si>
    <t>Can CalSAW provide any information on the budget required to support these services? (E.g., budget details)</t>
  </si>
  <si>
    <t xml:space="preserve">See RFP, Section 1.5. </t>
  </si>
  <si>
    <t xml:space="preserve">Is CalSAW currently using any service providers that are assisting CalSAW in performing the requested services? If so, who are these providers? </t>
  </si>
  <si>
    <t>See RFP, Section 2.6.</t>
  </si>
  <si>
    <t>Does CalSAW plan to select a single vendor or multiple vendors to provide these services?</t>
  </si>
  <si>
    <t xml:space="preserve">Single. </t>
  </si>
  <si>
    <t>Is CalSAW seeking respondents that can offer all categories of services, or can the respondent elect to provide certain services?</t>
  </si>
  <si>
    <t xml:space="preserve">All services. </t>
  </si>
  <si>
    <t>6.1.4</t>
  </si>
  <si>
    <t>Is it the expectation that the QA 
contractor be available to 
participate in project meetings 
outside of 8am-5pm? Project work 
hours are Monday, 12:00 P.M. Pacific 
Standard Time (PST) through Friday, 
12:00 P.M., PST. Project meetings 
should be limited to this period</t>
  </si>
  <si>
    <t>2.6.3</t>
  </si>
  <si>
    <t>Please confirm the QA Services Team 
positions in Figure 5 that are 
associated to M&amp;O and those that 
are associated to premise funding</t>
  </si>
  <si>
    <t xml:space="preserve">The positions associate to M&amp;O only. </t>
  </si>
  <si>
    <t>The Core Hours defined within Section 11.1.3.1 for the Quality Assurance vendor is aligned with the Core Hours of previous M&amp;O procurements.  
Recurring and regularly scheduled project meetings are expected to be scheduled within the Project work hours.
Emergency and/or Critical meetings may be scheduled as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</si>
</sst>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entury Gothic"/>
      <family val="2"/>
    </font>
    <font>
      <sz val="11"/>
      <color theme="1"/>
      <name val="Century Gothic"/>
      <family val="2"/>
    </font>
    <font>
      <b/>
      <sz val="14"/>
      <color theme="0"/>
      <name val="Century Gothic"/>
      <family val="2"/>
    </font>
    <font>
      <b/>
      <sz val="14"/>
      <color theme="1"/>
      <name val="Calibri"/>
      <family val="2"/>
      <scheme val="minor"/>
    </font>
    <font>
      <b/>
      <sz val="11"/>
      <color theme="1"/>
      <name val="Century Gothic"/>
      <family val="1"/>
    </font>
  </fonts>
  <fills count="4">
    <fill>
      <patternFill patternType="none"/>
    </fill>
    <fill>
      <patternFill patternType="gray125"/>
    </fill>
    <fill>
      <patternFill patternType="solid">
        <fgColor rgb="FF417A84"/>
        <bgColor indexed="64"/>
      </patternFill>
    </fill>
    <fill>
      <patternFill patternType="solid">
        <fgColor rgb="FFDEECE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0" fillId="0" borderId="0" xfId="0" applyAlignment="1">
      <alignment wrapText="1"/>
    </xf>
    <xf numFmtId="0" fontId="0" fillId="0" borderId="0" xfId="0" applyAlignment="1">
      <alignment horizontal="left" vertical="top"/>
    </xf>
    <xf numFmtId="0" fontId="4" fillId="0" borderId="0" xfId="0" applyFont="1"/>
    <xf numFmtId="0" fontId="1" fillId="3" borderId="1" xfId="0" applyFont="1" applyFill="1" applyBorder="1" applyAlignment="1">
      <alignment horizontal="center"/>
    </xf>
    <xf numFmtId="0" fontId="1" fillId="3" borderId="1" xfId="0" applyFont="1" applyFill="1" applyBorder="1" applyAlignment="1">
      <alignment horizontal="center" wrapText="1"/>
    </xf>
    <xf numFmtId="0" fontId="1" fillId="3" borderId="1" xfId="0" applyFont="1" applyFill="1" applyBorder="1" applyAlignment="1">
      <alignment horizontal="center" vertical="center" wrapText="1"/>
    </xf>
    <xf numFmtId="0" fontId="2" fillId="0" borderId="1" xfId="0" applyFont="1" applyBorder="1" applyAlignment="1">
      <alignment horizontal="left" vertical="top" wrapText="1"/>
    </xf>
    <xf numFmtId="0" fontId="0" fillId="0" borderId="0" xfId="0" applyAlignment="1">
      <alignment horizontal="left" vertical="top" wrapText="1"/>
    </xf>
    <xf numFmtId="0" fontId="2" fillId="0" borderId="1" xfId="0" applyFont="1" applyBorder="1" applyAlignment="1">
      <alignment vertical="top"/>
    </xf>
    <xf numFmtId="0" fontId="0" fillId="0" borderId="0" xfId="0" applyAlignment="1">
      <alignment vertical="top"/>
    </xf>
    <xf numFmtId="0" fontId="2" fillId="0" borderId="1" xfId="0" applyFont="1" applyBorder="1" applyAlignment="1">
      <alignment horizontal="center" vertical="top"/>
    </xf>
    <xf numFmtId="14" fontId="2" fillId="0" borderId="1" xfId="0" applyNumberFormat="1" applyFont="1" applyBorder="1" applyAlignment="1">
      <alignment horizontal="center" vertical="top"/>
    </xf>
    <xf numFmtId="0" fontId="2" fillId="0" borderId="1" xfId="0" applyFont="1" applyBorder="1" applyAlignment="1">
      <alignment horizontal="center"/>
    </xf>
    <xf numFmtId="0" fontId="2" fillId="0" borderId="1" xfId="0" applyFont="1" applyBorder="1" applyAlignment="1">
      <alignment horizontal="center" vertical="top" wrapText="1"/>
    </xf>
    <xf numFmtId="0" fontId="2" fillId="0" borderId="1" xfId="0" applyFont="1" applyBorder="1" applyAlignment="1">
      <alignment horizontal="center" wrapText="1"/>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DEECEF"/>
      <color rgb="FFBDDADF"/>
      <color rgb="FF417A84"/>
      <color rgb="FFA17A84"/>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2"/>
  <sheetViews>
    <sheetView tabSelected="1" zoomScaleNormal="100" workbookViewId="0">
      <pane ySplit="2" topLeftCell="A3" activePane="bottomLeft" state="frozen"/>
      <selection pane="bottomLeft" activeCell="A3" sqref="A3"/>
    </sheetView>
  </sheetViews>
  <sheetFormatPr defaultRowHeight="15" x14ac:dyDescent="0.25"/>
  <cols>
    <col min="1" max="1" width="5.7109375" customWidth="1"/>
    <col min="2" max="2" width="15" customWidth="1"/>
    <col min="3" max="3" width="13.7109375" customWidth="1"/>
    <col min="4" max="4" width="10.7109375" style="2" customWidth="1"/>
    <col min="5" max="5" width="65.7109375" style="2" customWidth="1"/>
    <col min="6" max="6" width="65.7109375" customWidth="1"/>
    <col min="7" max="7" width="13.7109375" customWidth="1"/>
    <col min="8" max="8" width="18.7109375" style="1" customWidth="1"/>
  </cols>
  <sheetData>
    <row r="1" spans="1:8" s="3" customFormat="1" ht="18.75" x14ac:dyDescent="0.3">
      <c r="A1" s="16" t="s">
        <v>0</v>
      </c>
      <c r="B1" s="17"/>
      <c r="C1" s="17"/>
      <c r="D1" s="17"/>
      <c r="E1" s="17"/>
      <c r="F1" s="17"/>
      <c r="G1" s="17"/>
      <c r="H1" s="18"/>
    </row>
    <row r="2" spans="1:8" ht="53.45" customHeight="1" x14ac:dyDescent="0.25">
      <c r="A2" s="4" t="s">
        <v>1</v>
      </c>
      <c r="B2" s="4" t="s">
        <v>2</v>
      </c>
      <c r="C2" s="5" t="s">
        <v>3</v>
      </c>
      <c r="D2" s="6" t="s">
        <v>4</v>
      </c>
      <c r="E2" s="4" t="s">
        <v>5</v>
      </c>
      <c r="F2" s="5" t="s">
        <v>6</v>
      </c>
      <c r="G2" s="5" t="s">
        <v>7</v>
      </c>
      <c r="H2" s="5" t="s">
        <v>8</v>
      </c>
    </row>
    <row r="3" spans="1:8" s="10" customFormat="1" ht="66" x14ac:dyDescent="0.25">
      <c r="A3" s="9">
        <f>ROW(A1)</f>
        <v>1</v>
      </c>
      <c r="B3" s="12">
        <v>45888</v>
      </c>
      <c r="C3" s="11" t="s">
        <v>9</v>
      </c>
      <c r="D3" s="11">
        <v>57</v>
      </c>
      <c r="E3" s="7" t="s">
        <v>10</v>
      </c>
      <c r="F3" s="7" t="s">
        <v>11</v>
      </c>
      <c r="G3" s="12">
        <v>45890</v>
      </c>
      <c r="H3" s="14" t="s">
        <v>12</v>
      </c>
    </row>
    <row r="4" spans="1:8" s="10" customFormat="1" ht="82.5" x14ac:dyDescent="0.25">
      <c r="A4" s="9">
        <f t="shared" ref="A4:A51" si="0">ROW(A2)</f>
        <v>2</v>
      </c>
      <c r="B4" s="12">
        <v>45888</v>
      </c>
      <c r="C4" s="11" t="s">
        <v>9</v>
      </c>
      <c r="D4" s="11">
        <v>57</v>
      </c>
      <c r="E4" s="7" t="s">
        <v>13</v>
      </c>
      <c r="F4" s="7" t="s">
        <v>14</v>
      </c>
      <c r="G4" s="12">
        <v>45890</v>
      </c>
      <c r="H4" s="14" t="s">
        <v>12</v>
      </c>
    </row>
    <row r="5" spans="1:8" s="10" customFormat="1" ht="82.5" x14ac:dyDescent="0.25">
      <c r="A5" s="9">
        <f t="shared" si="0"/>
        <v>3</v>
      </c>
      <c r="B5" s="12">
        <v>45891</v>
      </c>
      <c r="C5" s="11" t="s">
        <v>15</v>
      </c>
      <c r="D5" s="11">
        <v>58</v>
      </c>
      <c r="E5" s="7" t="s">
        <v>16</v>
      </c>
      <c r="F5" s="7" t="s">
        <v>17</v>
      </c>
      <c r="G5" s="12">
        <v>45898</v>
      </c>
      <c r="H5" s="14" t="s">
        <v>12</v>
      </c>
    </row>
    <row r="6" spans="1:8" s="10" customFormat="1" ht="99" x14ac:dyDescent="0.25">
      <c r="A6" s="9">
        <f t="shared" si="0"/>
        <v>4</v>
      </c>
      <c r="B6" s="12">
        <v>45891</v>
      </c>
      <c r="C6" s="11" t="s">
        <v>18</v>
      </c>
      <c r="D6" s="11">
        <v>58</v>
      </c>
      <c r="E6" s="7" t="s">
        <v>19</v>
      </c>
      <c r="F6" s="7" t="s">
        <v>20</v>
      </c>
      <c r="G6" s="12">
        <v>45898</v>
      </c>
      <c r="H6" s="14" t="s">
        <v>12</v>
      </c>
    </row>
    <row r="7" spans="1:8" s="10" customFormat="1" ht="99" x14ac:dyDescent="0.25">
      <c r="A7" s="9">
        <f t="shared" si="0"/>
        <v>5</v>
      </c>
      <c r="B7" s="12">
        <v>45891</v>
      </c>
      <c r="C7" s="11" t="s">
        <v>21</v>
      </c>
      <c r="D7" s="11">
        <v>60</v>
      </c>
      <c r="E7" s="7" t="s">
        <v>22</v>
      </c>
      <c r="F7" s="7" t="s">
        <v>23</v>
      </c>
      <c r="G7" s="12">
        <v>45898</v>
      </c>
      <c r="H7" s="14" t="s">
        <v>12</v>
      </c>
    </row>
    <row r="8" spans="1:8" s="10" customFormat="1" ht="64.5" customHeight="1" x14ac:dyDescent="0.25">
      <c r="A8" s="9">
        <f t="shared" si="0"/>
        <v>6</v>
      </c>
      <c r="B8" s="12">
        <v>45891</v>
      </c>
      <c r="C8" s="11" t="s">
        <v>24</v>
      </c>
      <c r="D8" s="11">
        <v>71</v>
      </c>
      <c r="E8" s="7" t="s">
        <v>25</v>
      </c>
      <c r="F8" s="7" t="s">
        <v>26</v>
      </c>
      <c r="G8" s="12">
        <v>45898</v>
      </c>
      <c r="H8" s="14" t="s">
        <v>12</v>
      </c>
    </row>
    <row r="9" spans="1:8" s="10" customFormat="1" ht="60" customHeight="1" x14ac:dyDescent="0.25">
      <c r="A9" s="9">
        <f t="shared" si="0"/>
        <v>7</v>
      </c>
      <c r="B9" s="12">
        <v>45891</v>
      </c>
      <c r="C9" s="11">
        <v>11.8</v>
      </c>
      <c r="D9" s="11" t="s">
        <v>27</v>
      </c>
      <c r="E9" s="7" t="s">
        <v>28</v>
      </c>
      <c r="F9" s="7" t="s">
        <v>29</v>
      </c>
      <c r="G9" s="12">
        <v>45898</v>
      </c>
      <c r="H9" s="14" t="s">
        <v>12</v>
      </c>
    </row>
    <row r="10" spans="1:8" s="10" customFormat="1" ht="100.5" customHeight="1" x14ac:dyDescent="0.25">
      <c r="A10" s="9">
        <f t="shared" si="0"/>
        <v>8</v>
      </c>
      <c r="B10" s="12">
        <v>45891</v>
      </c>
      <c r="C10" s="11">
        <v>11.8</v>
      </c>
      <c r="D10" s="11" t="s">
        <v>27</v>
      </c>
      <c r="E10" s="7" t="s">
        <v>30</v>
      </c>
      <c r="F10" s="7" t="s">
        <v>31</v>
      </c>
      <c r="G10" s="12">
        <v>45898</v>
      </c>
      <c r="H10" s="14" t="s">
        <v>12</v>
      </c>
    </row>
    <row r="11" spans="1:8" s="10" customFormat="1" ht="99" x14ac:dyDescent="0.25">
      <c r="A11" s="9">
        <f t="shared" si="0"/>
        <v>9</v>
      </c>
      <c r="B11" s="12">
        <v>45891</v>
      </c>
      <c r="C11" s="11">
        <v>11.8</v>
      </c>
      <c r="D11" s="11" t="s">
        <v>27</v>
      </c>
      <c r="E11" s="7" t="s">
        <v>32</v>
      </c>
      <c r="F11" s="7" t="s">
        <v>33</v>
      </c>
      <c r="G11" s="12">
        <v>45898</v>
      </c>
      <c r="H11" s="14" t="s">
        <v>12</v>
      </c>
    </row>
    <row r="12" spans="1:8" s="10" customFormat="1" ht="113.25" customHeight="1" x14ac:dyDescent="0.25">
      <c r="A12" s="9">
        <f t="shared" si="0"/>
        <v>10</v>
      </c>
      <c r="B12" s="12">
        <v>45891</v>
      </c>
      <c r="C12" s="11" t="s">
        <v>34</v>
      </c>
      <c r="D12" s="11">
        <v>16</v>
      </c>
      <c r="E12" s="7" t="s">
        <v>35</v>
      </c>
      <c r="F12" s="7" t="s">
        <v>36</v>
      </c>
      <c r="G12" s="12">
        <v>45898</v>
      </c>
      <c r="H12" s="14" t="s">
        <v>12</v>
      </c>
    </row>
    <row r="13" spans="1:8" s="10" customFormat="1" ht="70.5" customHeight="1" x14ac:dyDescent="0.25">
      <c r="A13" s="9">
        <f t="shared" si="0"/>
        <v>11</v>
      </c>
      <c r="B13" s="12">
        <v>45891</v>
      </c>
      <c r="C13" s="11" t="s">
        <v>37</v>
      </c>
      <c r="D13" s="11">
        <v>73</v>
      </c>
      <c r="E13" s="7" t="s">
        <v>38</v>
      </c>
      <c r="F13" s="7" t="s">
        <v>39</v>
      </c>
      <c r="G13" s="12">
        <v>45898</v>
      </c>
      <c r="H13" s="14" t="s">
        <v>12</v>
      </c>
    </row>
    <row r="14" spans="1:8" s="10" customFormat="1" ht="131.25" customHeight="1" x14ac:dyDescent="0.25">
      <c r="A14" s="9">
        <f t="shared" si="0"/>
        <v>12</v>
      </c>
      <c r="B14" s="12">
        <v>45891</v>
      </c>
      <c r="C14" s="11" t="s">
        <v>40</v>
      </c>
      <c r="D14" s="11">
        <v>74</v>
      </c>
      <c r="E14" s="7" t="s">
        <v>41</v>
      </c>
      <c r="F14" s="7" t="s">
        <v>42</v>
      </c>
      <c r="G14" s="12">
        <v>45898</v>
      </c>
      <c r="H14" s="14" t="s">
        <v>12</v>
      </c>
    </row>
    <row r="15" spans="1:8" s="10" customFormat="1" ht="200.25" customHeight="1" x14ac:dyDescent="0.25">
      <c r="A15" s="9">
        <f t="shared" si="0"/>
        <v>13</v>
      </c>
      <c r="B15" s="12">
        <v>45891</v>
      </c>
      <c r="C15" s="11" t="s">
        <v>43</v>
      </c>
      <c r="D15" s="11">
        <v>74</v>
      </c>
      <c r="E15" s="7" t="s">
        <v>44</v>
      </c>
      <c r="F15" s="7" t="s">
        <v>45</v>
      </c>
      <c r="G15" s="12">
        <v>45898</v>
      </c>
      <c r="H15" s="14" t="s">
        <v>12</v>
      </c>
    </row>
    <row r="16" spans="1:8" s="10" customFormat="1" ht="114" customHeight="1" x14ac:dyDescent="0.25">
      <c r="A16" s="9">
        <f t="shared" si="0"/>
        <v>14</v>
      </c>
      <c r="B16" s="12">
        <v>45891</v>
      </c>
      <c r="C16" s="11">
        <v>11.5</v>
      </c>
      <c r="D16" s="11" t="s">
        <v>46</v>
      </c>
      <c r="E16" s="7" t="s">
        <v>47</v>
      </c>
      <c r="F16" s="7" t="s">
        <v>48</v>
      </c>
      <c r="G16" s="12">
        <v>45898</v>
      </c>
      <c r="H16" s="14" t="s">
        <v>12</v>
      </c>
    </row>
    <row r="17" spans="1:8" s="10" customFormat="1" ht="33" x14ac:dyDescent="0.25">
      <c r="A17" s="9">
        <f t="shared" si="0"/>
        <v>15</v>
      </c>
      <c r="B17" s="12">
        <v>45891</v>
      </c>
      <c r="C17" s="11">
        <v>11.5</v>
      </c>
      <c r="D17" s="11" t="s">
        <v>46</v>
      </c>
      <c r="E17" s="7" t="s">
        <v>49</v>
      </c>
      <c r="F17" s="7" t="s">
        <v>50</v>
      </c>
      <c r="G17" s="12">
        <v>45898</v>
      </c>
      <c r="H17" s="14" t="s">
        <v>12</v>
      </c>
    </row>
    <row r="18" spans="1:8" s="10" customFormat="1" ht="151.5" customHeight="1" x14ac:dyDescent="0.25">
      <c r="A18" s="9">
        <f t="shared" si="0"/>
        <v>16</v>
      </c>
      <c r="B18" s="12">
        <v>45891</v>
      </c>
      <c r="C18" s="11">
        <v>11.5</v>
      </c>
      <c r="D18" s="11" t="s">
        <v>46</v>
      </c>
      <c r="E18" s="7" t="s">
        <v>51</v>
      </c>
      <c r="F18" s="7" t="s">
        <v>50</v>
      </c>
      <c r="G18" s="12">
        <v>45898</v>
      </c>
      <c r="H18" s="14" t="s">
        <v>12</v>
      </c>
    </row>
    <row r="19" spans="1:8" s="10" customFormat="1" ht="134.25" customHeight="1" x14ac:dyDescent="0.25">
      <c r="A19" s="9">
        <f t="shared" si="0"/>
        <v>17</v>
      </c>
      <c r="B19" s="12">
        <v>45891</v>
      </c>
      <c r="C19" s="11">
        <v>11.5</v>
      </c>
      <c r="D19" s="11" t="s">
        <v>46</v>
      </c>
      <c r="E19" s="7" t="s">
        <v>52</v>
      </c>
      <c r="F19" s="7" t="s">
        <v>50</v>
      </c>
      <c r="G19" s="12">
        <v>45898</v>
      </c>
      <c r="H19" s="14" t="s">
        <v>12</v>
      </c>
    </row>
    <row r="20" spans="1:8" s="10" customFormat="1" ht="100.5" customHeight="1" x14ac:dyDescent="0.25">
      <c r="A20" s="9">
        <f t="shared" si="0"/>
        <v>18</v>
      </c>
      <c r="B20" s="12">
        <v>45891</v>
      </c>
      <c r="C20" s="11">
        <v>11.5</v>
      </c>
      <c r="D20" s="11" t="s">
        <v>46</v>
      </c>
      <c r="E20" s="7" t="s">
        <v>53</v>
      </c>
      <c r="F20" s="7" t="s">
        <v>50</v>
      </c>
      <c r="G20" s="12">
        <v>45898</v>
      </c>
      <c r="H20" s="14" t="s">
        <v>12</v>
      </c>
    </row>
    <row r="21" spans="1:8" s="10" customFormat="1" ht="33" x14ac:dyDescent="0.25">
      <c r="A21" s="9">
        <f t="shared" si="0"/>
        <v>19</v>
      </c>
      <c r="B21" s="12">
        <v>45891</v>
      </c>
      <c r="C21" s="11">
        <v>11.12</v>
      </c>
      <c r="D21" s="11" t="s">
        <v>54</v>
      </c>
      <c r="E21" s="7" t="s">
        <v>55</v>
      </c>
      <c r="F21" s="7" t="s">
        <v>56</v>
      </c>
      <c r="G21" s="12">
        <v>45898</v>
      </c>
      <c r="H21" s="14" t="s">
        <v>12</v>
      </c>
    </row>
    <row r="22" spans="1:8" s="10" customFormat="1" ht="61.5" customHeight="1" x14ac:dyDescent="0.25">
      <c r="A22" s="9">
        <f t="shared" si="0"/>
        <v>20</v>
      </c>
      <c r="B22" s="12">
        <v>45891</v>
      </c>
      <c r="C22" s="11" t="s">
        <v>57</v>
      </c>
      <c r="D22" s="11" t="s">
        <v>58</v>
      </c>
      <c r="E22" s="7" t="s">
        <v>59</v>
      </c>
      <c r="F22" s="7" t="s">
        <v>60</v>
      </c>
      <c r="G22" s="12">
        <v>45898</v>
      </c>
      <c r="H22" s="14" t="s">
        <v>12</v>
      </c>
    </row>
    <row r="23" spans="1:8" s="10" customFormat="1" ht="64.5" customHeight="1" x14ac:dyDescent="0.25">
      <c r="A23" s="9">
        <f t="shared" si="0"/>
        <v>21</v>
      </c>
      <c r="B23" s="12">
        <v>45891</v>
      </c>
      <c r="C23" s="11">
        <v>2.12</v>
      </c>
      <c r="D23" s="11" t="s">
        <v>61</v>
      </c>
      <c r="E23" s="7" t="s">
        <v>62</v>
      </c>
      <c r="F23" s="7" t="s">
        <v>63</v>
      </c>
      <c r="G23" s="12">
        <v>45898</v>
      </c>
      <c r="H23" s="14" t="s">
        <v>12</v>
      </c>
    </row>
    <row r="24" spans="1:8" s="10" customFormat="1" ht="65.25" customHeight="1" x14ac:dyDescent="0.25">
      <c r="A24" s="9">
        <f t="shared" si="0"/>
        <v>22</v>
      </c>
      <c r="B24" s="12">
        <v>45891</v>
      </c>
      <c r="C24" s="11" t="s">
        <v>64</v>
      </c>
      <c r="D24" s="11" t="s">
        <v>61</v>
      </c>
      <c r="E24" s="7" t="s">
        <v>65</v>
      </c>
      <c r="F24" s="7" t="s">
        <v>66</v>
      </c>
      <c r="G24" s="12">
        <v>45898</v>
      </c>
      <c r="H24" s="14" t="s">
        <v>12</v>
      </c>
    </row>
    <row r="25" spans="1:8" s="10" customFormat="1" ht="66.75" customHeight="1" x14ac:dyDescent="0.25">
      <c r="A25" s="9">
        <f t="shared" si="0"/>
        <v>23</v>
      </c>
      <c r="B25" s="12">
        <v>45891</v>
      </c>
      <c r="C25" s="11" t="s">
        <v>67</v>
      </c>
      <c r="D25" s="11" t="s">
        <v>61</v>
      </c>
      <c r="E25" s="7" t="s">
        <v>68</v>
      </c>
      <c r="F25" s="7" t="s">
        <v>66</v>
      </c>
      <c r="G25" s="12">
        <v>45898</v>
      </c>
      <c r="H25" s="14" t="s">
        <v>12</v>
      </c>
    </row>
    <row r="26" spans="1:8" s="10" customFormat="1" ht="33" x14ac:dyDescent="0.25">
      <c r="A26" s="9">
        <f t="shared" si="0"/>
        <v>24</v>
      </c>
      <c r="B26" s="12">
        <v>45891</v>
      </c>
      <c r="C26" s="11" t="s">
        <v>69</v>
      </c>
      <c r="D26" s="11" t="s">
        <v>61</v>
      </c>
      <c r="E26" s="7" t="s">
        <v>70</v>
      </c>
      <c r="F26" s="7" t="s">
        <v>71</v>
      </c>
      <c r="G26" s="12">
        <v>45898</v>
      </c>
      <c r="H26" s="14" t="s">
        <v>12</v>
      </c>
    </row>
    <row r="27" spans="1:8" s="10" customFormat="1" ht="99" x14ac:dyDescent="0.25">
      <c r="A27" s="9">
        <f t="shared" si="0"/>
        <v>25</v>
      </c>
      <c r="B27" s="12">
        <v>45894</v>
      </c>
      <c r="C27" s="11">
        <v>11.5</v>
      </c>
      <c r="D27" s="11" t="s">
        <v>46</v>
      </c>
      <c r="E27" s="7" t="s">
        <v>72</v>
      </c>
      <c r="F27" s="7" t="s">
        <v>73</v>
      </c>
      <c r="G27" s="12">
        <v>45898</v>
      </c>
      <c r="H27" s="14" t="s">
        <v>12</v>
      </c>
    </row>
    <row r="28" spans="1:8" s="10" customFormat="1" ht="82.5" x14ac:dyDescent="0.25">
      <c r="A28" s="9">
        <f t="shared" si="0"/>
        <v>26</v>
      </c>
      <c r="B28" s="12">
        <v>45894</v>
      </c>
      <c r="C28" s="14" t="s">
        <v>74</v>
      </c>
      <c r="D28" s="11">
        <v>1</v>
      </c>
      <c r="E28" s="7" t="s">
        <v>75</v>
      </c>
      <c r="F28" s="7" t="s">
        <v>14</v>
      </c>
      <c r="G28" s="12">
        <v>45898</v>
      </c>
      <c r="H28" s="14" t="s">
        <v>12</v>
      </c>
    </row>
    <row r="29" spans="1:8" s="10" customFormat="1" ht="82.5" x14ac:dyDescent="0.25">
      <c r="A29" s="9">
        <f t="shared" si="0"/>
        <v>27</v>
      </c>
      <c r="B29" s="12">
        <v>45894</v>
      </c>
      <c r="C29" s="14" t="s">
        <v>74</v>
      </c>
      <c r="D29" s="11">
        <v>1</v>
      </c>
      <c r="E29" s="7" t="s">
        <v>76</v>
      </c>
      <c r="F29" s="7" t="s">
        <v>14</v>
      </c>
      <c r="G29" s="12">
        <v>45898</v>
      </c>
      <c r="H29" s="14" t="s">
        <v>12</v>
      </c>
    </row>
    <row r="30" spans="1:8" s="10" customFormat="1" ht="82.5" x14ac:dyDescent="0.25">
      <c r="A30" s="9">
        <f t="shared" si="0"/>
        <v>28</v>
      </c>
      <c r="B30" s="12">
        <v>45894</v>
      </c>
      <c r="C30" s="14" t="s">
        <v>77</v>
      </c>
      <c r="D30" s="11">
        <v>1</v>
      </c>
      <c r="E30" s="7" t="s">
        <v>78</v>
      </c>
      <c r="F30" s="7" t="s">
        <v>79</v>
      </c>
      <c r="G30" s="12">
        <v>45898</v>
      </c>
      <c r="H30" s="14" t="s">
        <v>12</v>
      </c>
    </row>
    <row r="31" spans="1:8" s="10" customFormat="1" ht="82.5" x14ac:dyDescent="0.25">
      <c r="A31" s="9">
        <f t="shared" si="0"/>
        <v>29</v>
      </c>
      <c r="B31" s="12">
        <v>45894</v>
      </c>
      <c r="C31" s="11" t="s">
        <v>80</v>
      </c>
      <c r="D31" s="11" t="s">
        <v>12</v>
      </c>
      <c r="E31" s="7" t="s">
        <v>81</v>
      </c>
      <c r="F31" s="7" t="s">
        <v>14</v>
      </c>
      <c r="G31" s="12">
        <v>45898</v>
      </c>
      <c r="H31" s="14" t="s">
        <v>12</v>
      </c>
    </row>
    <row r="32" spans="1:8" s="10" customFormat="1" ht="33" x14ac:dyDescent="0.25">
      <c r="A32" s="9">
        <f t="shared" si="0"/>
        <v>30</v>
      </c>
      <c r="B32" s="12">
        <v>45894</v>
      </c>
      <c r="C32" s="11" t="s">
        <v>80</v>
      </c>
      <c r="D32" s="11" t="s">
        <v>12</v>
      </c>
      <c r="E32" s="7" t="s">
        <v>82</v>
      </c>
      <c r="F32" s="7" t="s">
        <v>83</v>
      </c>
      <c r="G32" s="12">
        <v>45898</v>
      </c>
      <c r="H32" s="14" t="s">
        <v>12</v>
      </c>
    </row>
    <row r="33" spans="1:8" s="10" customFormat="1" ht="49.5" x14ac:dyDescent="0.25">
      <c r="A33" s="9">
        <f t="shared" si="0"/>
        <v>31</v>
      </c>
      <c r="B33" s="12">
        <v>45894</v>
      </c>
      <c r="C33" s="11" t="s">
        <v>80</v>
      </c>
      <c r="D33" s="11" t="s">
        <v>12</v>
      </c>
      <c r="E33" s="7" t="s">
        <v>84</v>
      </c>
      <c r="F33" s="7" t="s">
        <v>85</v>
      </c>
      <c r="G33" s="12">
        <v>45898</v>
      </c>
      <c r="H33" s="14" t="s">
        <v>12</v>
      </c>
    </row>
    <row r="34" spans="1:8" s="10" customFormat="1" ht="33" x14ac:dyDescent="0.25">
      <c r="A34" s="9">
        <f t="shared" si="0"/>
        <v>32</v>
      </c>
      <c r="B34" s="12">
        <v>45894</v>
      </c>
      <c r="C34" s="11" t="s">
        <v>80</v>
      </c>
      <c r="D34" s="11" t="s">
        <v>12</v>
      </c>
      <c r="E34" s="7" t="s">
        <v>86</v>
      </c>
      <c r="F34" s="7" t="s">
        <v>87</v>
      </c>
      <c r="G34" s="12">
        <v>45898</v>
      </c>
      <c r="H34" s="14" t="s">
        <v>12</v>
      </c>
    </row>
    <row r="35" spans="1:8" s="10" customFormat="1" ht="49.5" x14ac:dyDescent="0.25">
      <c r="A35" s="9">
        <f t="shared" si="0"/>
        <v>33</v>
      </c>
      <c r="B35" s="12">
        <v>45894</v>
      </c>
      <c r="C35" s="11" t="s">
        <v>80</v>
      </c>
      <c r="D35" s="11" t="s">
        <v>12</v>
      </c>
      <c r="E35" s="7" t="s">
        <v>88</v>
      </c>
      <c r="F35" s="7" t="s">
        <v>89</v>
      </c>
      <c r="G35" s="12">
        <v>45898</v>
      </c>
      <c r="H35" s="14" t="s">
        <v>12</v>
      </c>
    </row>
    <row r="36" spans="1:8" s="10" customFormat="1" ht="154.5" customHeight="1" x14ac:dyDescent="0.25">
      <c r="A36" s="9">
        <f t="shared" si="0"/>
        <v>34</v>
      </c>
      <c r="B36" s="12">
        <v>45895</v>
      </c>
      <c r="C36" s="11" t="s">
        <v>90</v>
      </c>
      <c r="D36" s="11">
        <v>25</v>
      </c>
      <c r="E36" s="7" t="s">
        <v>91</v>
      </c>
      <c r="F36" s="7" t="s">
        <v>95</v>
      </c>
      <c r="G36" s="12">
        <v>45898</v>
      </c>
      <c r="H36" s="14" t="s">
        <v>12</v>
      </c>
    </row>
    <row r="37" spans="1:8" s="10" customFormat="1" ht="66" x14ac:dyDescent="0.25">
      <c r="A37" s="9">
        <f t="shared" si="0"/>
        <v>35</v>
      </c>
      <c r="B37" s="12">
        <v>45896</v>
      </c>
      <c r="C37" s="11" t="s">
        <v>92</v>
      </c>
      <c r="D37" s="11">
        <v>31</v>
      </c>
      <c r="E37" s="7" t="s">
        <v>93</v>
      </c>
      <c r="F37" s="7" t="s">
        <v>94</v>
      </c>
      <c r="G37" s="12">
        <v>45898</v>
      </c>
      <c r="H37" s="14" t="s">
        <v>12</v>
      </c>
    </row>
    <row r="38" spans="1:8" s="10" customFormat="1" ht="16.5" x14ac:dyDescent="0.25">
      <c r="A38" s="9">
        <f t="shared" si="0"/>
        <v>36</v>
      </c>
      <c r="B38" s="11"/>
      <c r="C38" s="11"/>
      <c r="D38" s="11"/>
      <c r="E38" s="7"/>
      <c r="F38" s="7"/>
      <c r="G38" s="11"/>
      <c r="H38" s="14"/>
    </row>
    <row r="39" spans="1:8" s="10" customFormat="1" ht="16.5" x14ac:dyDescent="0.25">
      <c r="A39" s="9">
        <f t="shared" si="0"/>
        <v>37</v>
      </c>
      <c r="B39" s="11"/>
      <c r="C39" s="11"/>
      <c r="D39" s="11"/>
      <c r="E39" s="7"/>
      <c r="F39" s="7"/>
      <c r="G39" s="11"/>
      <c r="H39" s="14"/>
    </row>
    <row r="40" spans="1:8" s="10" customFormat="1" ht="16.5" x14ac:dyDescent="0.25">
      <c r="A40" s="9">
        <f t="shared" si="0"/>
        <v>38</v>
      </c>
      <c r="B40" s="11"/>
      <c r="C40" s="11"/>
      <c r="D40" s="11"/>
      <c r="E40" s="7"/>
      <c r="F40" s="7"/>
      <c r="G40" s="11"/>
      <c r="H40" s="14"/>
    </row>
    <row r="41" spans="1:8" s="10" customFormat="1" ht="16.5" x14ac:dyDescent="0.25">
      <c r="A41" s="9">
        <f t="shared" si="0"/>
        <v>39</v>
      </c>
      <c r="B41" s="11"/>
      <c r="C41" s="11"/>
      <c r="D41" s="11"/>
      <c r="E41" s="7"/>
      <c r="F41" s="7"/>
      <c r="G41" s="11"/>
      <c r="H41" s="14"/>
    </row>
    <row r="42" spans="1:8" s="10" customFormat="1" ht="16.5" x14ac:dyDescent="0.25">
      <c r="A42" s="9">
        <f t="shared" si="0"/>
        <v>40</v>
      </c>
      <c r="B42" s="11"/>
      <c r="C42" s="11"/>
      <c r="D42" s="11"/>
      <c r="E42" s="7"/>
      <c r="F42" s="7"/>
      <c r="G42" s="11"/>
      <c r="H42" s="14"/>
    </row>
    <row r="43" spans="1:8" s="10" customFormat="1" ht="16.5" x14ac:dyDescent="0.25">
      <c r="A43" s="9">
        <f t="shared" si="0"/>
        <v>41</v>
      </c>
      <c r="B43" s="11"/>
      <c r="C43" s="11"/>
      <c r="D43" s="11"/>
      <c r="E43" s="7"/>
      <c r="F43" s="7"/>
      <c r="G43" s="11"/>
      <c r="H43" s="14"/>
    </row>
    <row r="44" spans="1:8" s="10" customFormat="1" ht="16.5" x14ac:dyDescent="0.25">
      <c r="A44" s="9">
        <f t="shared" si="0"/>
        <v>42</v>
      </c>
      <c r="B44" s="11"/>
      <c r="C44" s="11"/>
      <c r="D44" s="11"/>
      <c r="E44" s="7"/>
      <c r="F44" s="7"/>
      <c r="G44" s="11"/>
      <c r="H44" s="14"/>
    </row>
    <row r="45" spans="1:8" s="10" customFormat="1" ht="16.5" x14ac:dyDescent="0.25">
      <c r="A45" s="9">
        <f t="shared" si="0"/>
        <v>43</v>
      </c>
      <c r="B45" s="11"/>
      <c r="C45" s="11"/>
      <c r="D45" s="11"/>
      <c r="E45" s="7"/>
      <c r="F45" s="7"/>
      <c r="G45" s="11"/>
      <c r="H45" s="14"/>
    </row>
    <row r="46" spans="1:8" s="10" customFormat="1" ht="16.5" x14ac:dyDescent="0.25">
      <c r="A46" s="9">
        <f t="shared" si="0"/>
        <v>44</v>
      </c>
      <c r="B46" s="11"/>
      <c r="C46" s="11"/>
      <c r="D46" s="11"/>
      <c r="E46" s="7"/>
      <c r="F46" s="7"/>
      <c r="G46" s="11"/>
      <c r="H46" s="14"/>
    </row>
    <row r="47" spans="1:8" s="10" customFormat="1" ht="16.5" x14ac:dyDescent="0.25">
      <c r="A47" s="9">
        <f t="shared" si="0"/>
        <v>45</v>
      </c>
      <c r="B47" s="11"/>
      <c r="C47" s="11"/>
      <c r="D47" s="11"/>
      <c r="E47" s="7"/>
      <c r="F47" s="7"/>
      <c r="G47" s="11"/>
      <c r="H47" s="14"/>
    </row>
    <row r="48" spans="1:8" ht="16.5" x14ac:dyDescent="0.3">
      <c r="A48" s="9">
        <f t="shared" si="0"/>
        <v>46</v>
      </c>
      <c r="B48" s="13"/>
      <c r="C48" s="13"/>
      <c r="D48" s="11"/>
      <c r="E48" s="7"/>
      <c r="F48" s="7"/>
      <c r="G48" s="13"/>
      <c r="H48" s="15"/>
    </row>
    <row r="49" spans="1:8" ht="16.5" x14ac:dyDescent="0.3">
      <c r="A49" s="9">
        <f t="shared" si="0"/>
        <v>47</v>
      </c>
      <c r="B49" s="13"/>
      <c r="C49" s="13"/>
      <c r="D49" s="11"/>
      <c r="E49" s="7"/>
      <c r="F49" s="7"/>
      <c r="G49" s="13"/>
      <c r="H49" s="15"/>
    </row>
    <row r="50" spans="1:8" ht="16.5" x14ac:dyDescent="0.3">
      <c r="A50" s="9">
        <f t="shared" si="0"/>
        <v>48</v>
      </c>
      <c r="B50" s="13"/>
      <c r="C50" s="13"/>
      <c r="D50" s="11"/>
      <c r="E50" s="7"/>
      <c r="F50" s="7"/>
      <c r="G50" s="13"/>
      <c r="H50" s="15"/>
    </row>
    <row r="51" spans="1:8" ht="16.5" x14ac:dyDescent="0.3">
      <c r="A51" s="9">
        <f t="shared" si="0"/>
        <v>49</v>
      </c>
      <c r="B51" s="13"/>
      <c r="C51" s="13"/>
      <c r="D51" s="11"/>
      <c r="E51" s="7"/>
      <c r="F51" s="7"/>
      <c r="G51" s="13"/>
      <c r="H51" s="15"/>
    </row>
    <row r="52" spans="1:8" x14ac:dyDescent="0.25">
      <c r="F52" s="8"/>
    </row>
  </sheetData>
  <autoFilter ref="A2:H2" xr:uid="{00000000-0009-0000-0000-000000000000}"/>
  <mergeCells count="1">
    <mergeCell ref="A1:H1"/>
  </mergeCells>
  <printOptions horizontalCentered="1" gridLines="1"/>
  <pageMargins left="0.2" right="0.2" top="0.75" bottom="0.5" header="0.3" footer="0.3"/>
  <pageSetup paperSize="5" scale="80" fitToHeight="10" orientation="landscape" r:id="rId1"/>
  <headerFooter>
    <oddHeader>&amp;C&amp;"Century Gothic,Bold"CalSAWS QA Services RFP #01-2025
Bidder Questions &amp; Answers</oddHeader>
    <oddFooter>&amp;C&amp;"Century Gothic,Regular"&amp;P of &amp;N&amp;R&amp;"Century Gothic,Regular"&amp;D</oddFooter>
  </headerFooter>
</worksheet>
</file>

<file path=docMetadata/LabelInfo.xml><?xml version="1.0" encoding="utf-8"?>
<clbl:labelList xmlns:clbl="http://schemas.microsoft.com/office/2020/mipLabelMetadata">
  <clbl:label id="{18ccb024-1285-4f62-85fe-84f37911c5d6}" enabled="0" method="" siteId="{18ccb024-1285-4f62-85fe-84f37911c5d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QA Services Q&amp;A Log</vt:lpstr>
      <vt:lpstr>'QA Services Q&amp;A Log'!Print_Area</vt:lpstr>
      <vt:lpstr>'QA Services Q&amp;A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2025-08-29T22:12:42Z</dcterms:created>
  <dcterms:modified xsi:type="dcterms:W3CDTF">2025-08-29T22:13:30Z</dcterms:modified>
  <cp:category/>
  <cp:contentStatus/>
</cp:coreProperties>
</file>